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Sheet2" sheetId="11" r:id="rId11"/>
  </sheets>
  <calcPr calcId="124519"/>
</workbook>
</file>

<file path=xl/calcChain.xml><?xml version="1.0" encoding="utf-8"?>
<calcChain xmlns="http://schemas.openxmlformats.org/spreadsheetml/2006/main">
  <c r="E15" i="10"/>
  <c r="E5"/>
  <c r="E15" i="9"/>
  <c r="E5"/>
  <c r="E15" i="8"/>
  <c r="E5"/>
  <c r="E15" i="7"/>
  <c r="E5"/>
  <c r="E15" i="6"/>
  <c r="E5"/>
  <c r="D15" i="5"/>
  <c r="E15" s="1"/>
  <c r="E5"/>
  <c r="D15" i="4" l="1"/>
  <c r="E15" s="1"/>
  <c r="E5"/>
  <c r="D15" i="3" l="1"/>
  <c r="E15" s="1"/>
  <c r="E5"/>
  <c r="E15" i="2"/>
  <c r="E5"/>
  <c r="E15" i="1"/>
  <c r="E5"/>
</calcChain>
</file>

<file path=xl/sharedStrings.xml><?xml version="1.0" encoding="utf-8"?>
<sst xmlns="http://schemas.openxmlformats.org/spreadsheetml/2006/main" count="470" uniqueCount="54">
  <si>
    <t>享受低保人数、资金支出情况公示</t>
  </si>
  <si>
    <t>单位：万元</t>
  </si>
  <si>
    <t>序号</t>
  </si>
  <si>
    <t>项目（资金）名称</t>
  </si>
  <si>
    <t>资金用途</t>
  </si>
  <si>
    <t>资金总额（万元）</t>
  </si>
  <si>
    <t>已拨付资金（万元）</t>
  </si>
  <si>
    <t>资金使用单位</t>
  </si>
  <si>
    <t>人数</t>
  </si>
  <si>
    <t>村名</t>
  </si>
  <si>
    <t>金额（万元）</t>
  </si>
  <si>
    <t xml:space="preserve">2025年1月城市低保资金                                                                                                                           </t>
  </si>
  <si>
    <t>城市居民最低生活保障金</t>
  </si>
  <si>
    <t>下会</t>
  </si>
  <si>
    <t>高岭</t>
  </si>
  <si>
    <t>放马峪</t>
  </si>
  <si>
    <t>高岭屯</t>
  </si>
  <si>
    <t>瑶亭</t>
  </si>
  <si>
    <t>芹菜岭</t>
  </si>
  <si>
    <t>四合</t>
  </si>
  <si>
    <t>小开岭</t>
  </si>
  <si>
    <t>下河</t>
  </si>
  <si>
    <t>田庄</t>
  </si>
  <si>
    <t>2025年1月农村低保资金</t>
  </si>
  <si>
    <t>农村居民最低生活保障金</t>
  </si>
  <si>
    <t>辛庄</t>
  </si>
  <si>
    <t>白河涧</t>
  </si>
  <si>
    <t>东关</t>
  </si>
  <si>
    <t>石匣</t>
  </si>
  <si>
    <t>栗榛寨</t>
  </si>
  <si>
    <t>大屯</t>
  </si>
  <si>
    <t>大开岭</t>
  </si>
  <si>
    <t>上甸子</t>
  </si>
  <si>
    <t>下甸子</t>
  </si>
  <si>
    <t>郝家台</t>
  </si>
  <si>
    <t>界牌峪</t>
  </si>
  <si>
    <t xml:space="preserve">2025年2月城市低保资金                                                                                                                           </t>
  </si>
  <si>
    <t>2025年2月农村低保资金</t>
  </si>
  <si>
    <t xml:space="preserve">2025年3月城市低保资金                                                                                                                           </t>
  </si>
  <si>
    <t>2025年3月农村低保资金</t>
  </si>
  <si>
    <t xml:space="preserve">2025年4月城市低保资金                                                                                                                           </t>
  </si>
  <si>
    <t>2025年4月农村低保资金</t>
  </si>
  <si>
    <t xml:space="preserve">2025年5月城市低保资金                                                                                                                           </t>
  </si>
  <si>
    <t>2025年5月农村低保资金</t>
  </si>
  <si>
    <t xml:space="preserve">2025年6月城市低保资金                                                                                                                           </t>
  </si>
  <si>
    <t>2025年6月农村低保资金</t>
  </si>
  <si>
    <t xml:space="preserve">2025年7月城市低保资金                                                                                                                           </t>
  </si>
  <si>
    <t>2025年7月农村低保资金</t>
  </si>
  <si>
    <t xml:space="preserve">2025年8月城市低保资金                                                                                                                           </t>
  </si>
  <si>
    <t>2025年8月农村低保资金</t>
  </si>
  <si>
    <t xml:space="preserve">2025年9月城市低保资金                                                                                                                           </t>
  </si>
  <si>
    <t>2025年9月农村低保资金</t>
  </si>
  <si>
    <t xml:space="preserve">2025年10月城市低保资金                                                                                                                           </t>
  </si>
  <si>
    <t>2025年10月农村低保资金</t>
  </si>
</sst>
</file>

<file path=xl/styles.xml><?xml version="1.0" encoding="utf-8"?>
<styleSheet xmlns="http://schemas.openxmlformats.org/spreadsheetml/2006/main">
  <numFmts count="1">
    <numFmt numFmtId="176" formatCode="0&quot;人&quot;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8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华文仿宋"/>
      <family val="3"/>
      <charset val="134"/>
    </font>
    <font>
      <sz val="12"/>
      <name val="华文仿宋"/>
      <family val="3"/>
      <charset val="134"/>
    </font>
    <font>
      <sz val="12"/>
      <color indexed="8"/>
      <name val="华文仿宋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"/>
      <c r="B2" s="2"/>
      <c r="C2" s="1"/>
      <c r="D2" s="1"/>
      <c r="E2" s="1"/>
      <c r="F2" s="1"/>
      <c r="G2" s="1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11</v>
      </c>
      <c r="C5" s="26" t="s">
        <v>12</v>
      </c>
      <c r="D5" s="21">
        <v>4.0263</v>
      </c>
      <c r="E5" s="21">
        <f>D5</f>
        <v>4.0263</v>
      </c>
      <c r="F5" s="6" t="s">
        <v>13</v>
      </c>
      <c r="G5" s="9">
        <v>0.19575000000000001</v>
      </c>
      <c r="H5" s="7">
        <v>1</v>
      </c>
      <c r="I5" s="19">
        <v>24</v>
      </c>
    </row>
    <row r="6" spans="1:9" ht="16.8">
      <c r="A6" s="24"/>
      <c r="B6" s="27"/>
      <c r="C6" s="27"/>
      <c r="D6" s="21"/>
      <c r="E6" s="21"/>
      <c r="F6" s="6" t="s">
        <v>14</v>
      </c>
      <c r="G6" s="9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9">
        <v>0.18124999999999999</v>
      </c>
      <c r="H7" s="7">
        <v>1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9">
        <v>0.68149999999999999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9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9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9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9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9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9">
        <v>0.19575000000000001</v>
      </c>
      <c r="H14" s="7">
        <v>1</v>
      </c>
      <c r="I14" s="19"/>
    </row>
    <row r="15" spans="1:9" ht="16.8">
      <c r="A15" s="20">
        <v>2</v>
      </c>
      <c r="B15" s="21" t="s">
        <v>23</v>
      </c>
      <c r="C15" s="21" t="s">
        <v>24</v>
      </c>
      <c r="D15" s="22">
        <v>65.476648999999995</v>
      </c>
      <c r="E15" s="22">
        <f>D15</f>
        <v>65.476648999999995</v>
      </c>
      <c r="F15" s="6" t="s">
        <v>13</v>
      </c>
      <c r="G15" s="8">
        <v>5.1621169999999994</v>
      </c>
      <c r="H15" s="8">
        <v>29</v>
      </c>
      <c r="I15" s="19">
        <v>446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5.3661940000000001</v>
      </c>
      <c r="H17" s="8">
        <v>35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7.4439510000000011</v>
      </c>
      <c r="H18" s="8">
        <v>54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1.3719520000000001</v>
      </c>
      <c r="H19" s="8">
        <v>10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4.2822839999999998</v>
      </c>
      <c r="H21" s="8">
        <v>27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4.2096339999999994</v>
      </c>
      <c r="H22" s="8">
        <v>27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3.119202</v>
      </c>
      <c r="H25" s="8">
        <v>20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4.5374749999999997</v>
      </c>
      <c r="H26" s="8">
        <v>34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3.6622680000000001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3.9139699999999999</v>
      </c>
      <c r="H29" s="8">
        <v>27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2.6836340000000001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2.7458999999999998</v>
      </c>
      <c r="H32" s="8">
        <v>21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2.3001</v>
      </c>
      <c r="H33" s="8">
        <v>16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0.90200000000000002</v>
      </c>
      <c r="H34" s="8">
        <v>9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2.7604000000000002</v>
      </c>
      <c r="H35" s="8">
        <v>20</v>
      </c>
      <c r="I35" s="19"/>
    </row>
  </sheetData>
  <mergeCells count="21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5:I14"/>
    <mergeCell ref="A15:A35"/>
    <mergeCell ref="B15:B35"/>
    <mergeCell ref="C15:C35"/>
    <mergeCell ref="D15:D35"/>
    <mergeCell ref="E15:E35"/>
    <mergeCell ref="I15:I35"/>
    <mergeCell ref="A5:A14"/>
    <mergeCell ref="B5:B14"/>
    <mergeCell ref="C5:C14"/>
    <mergeCell ref="D5:D14"/>
    <mergeCell ref="E5:E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K26" sqref="K26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8"/>
      <c r="B2" s="2"/>
      <c r="C2" s="18"/>
      <c r="D2" s="18"/>
      <c r="E2" s="18"/>
      <c r="F2" s="18"/>
      <c r="G2" s="18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34.799999999999997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52</v>
      </c>
      <c r="C5" s="26" t="s">
        <v>12</v>
      </c>
      <c r="D5" s="21">
        <v>4.3707019999999996</v>
      </c>
      <c r="E5" s="21">
        <f>D5</f>
        <v>4.3707019999999996</v>
      </c>
      <c r="F5" s="6" t="s">
        <v>13</v>
      </c>
      <c r="G5" s="11">
        <v>0.19980000000000001</v>
      </c>
      <c r="H5" s="7">
        <v>1</v>
      </c>
      <c r="I5" s="19">
        <v>27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0.31319999999999998</v>
      </c>
      <c r="H6" s="7">
        <v>2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0.25879999999999997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0.69840000000000002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0.95350199999999996</v>
      </c>
      <c r="H9" s="7">
        <v>7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0.39960000000000001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0.19980000000000001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0.5484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0.59940000000000004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0.19980000000000001</v>
      </c>
      <c r="H14" s="7">
        <v>1</v>
      </c>
      <c r="I14" s="19"/>
    </row>
    <row r="15" spans="1:9" ht="16.8">
      <c r="A15" s="20">
        <v>2</v>
      </c>
      <c r="B15" s="21" t="s">
        <v>53</v>
      </c>
      <c r="C15" s="21" t="s">
        <v>24</v>
      </c>
      <c r="D15" s="22">
        <v>70.758172000000002</v>
      </c>
      <c r="E15" s="22">
        <f>D15</f>
        <v>70.758172000000002</v>
      </c>
      <c r="F15" s="6" t="s">
        <v>13</v>
      </c>
      <c r="G15" s="8">
        <v>5.3388839999999993</v>
      </c>
      <c r="H15" s="8">
        <v>30</v>
      </c>
      <c r="I15" s="19">
        <v>471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3.5045999999999999</v>
      </c>
      <c r="H16" s="8">
        <v>24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5.6678280000000001</v>
      </c>
      <c r="H17" s="8">
        <v>36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8.8036250000000003</v>
      </c>
      <c r="H18" s="8">
        <v>62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1.297901</v>
      </c>
      <c r="H19" s="8">
        <v>10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1.0647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5.3086339999999996</v>
      </c>
      <c r="H21" s="8">
        <v>33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4.0345339999999998</v>
      </c>
      <c r="H22" s="8">
        <v>25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1.6556999999999999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2.1785000000000001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2.7450999999999999</v>
      </c>
      <c r="H25" s="8">
        <v>17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4.6658249999999999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3.8079179999999999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0.90196799999999999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4.0399700000000003</v>
      </c>
      <c r="H29" s="8">
        <v>29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3.5520339999999995</v>
      </c>
      <c r="H30" s="8">
        <v>23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2.5624500000000001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3.3935010000000001</v>
      </c>
      <c r="H32" s="8">
        <v>27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2.2597499999999999</v>
      </c>
      <c r="H33" s="8">
        <v>15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1.1363000000000001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2.8384499999999999</v>
      </c>
      <c r="H35" s="8">
        <v>19</v>
      </c>
      <c r="I35" s="19"/>
    </row>
  </sheetData>
  <mergeCells count="21">
    <mergeCell ref="A15:A35"/>
    <mergeCell ref="B15:B35"/>
    <mergeCell ref="C15:C35"/>
    <mergeCell ref="D15:D35"/>
    <mergeCell ref="E15:E35"/>
    <mergeCell ref="I15:I35"/>
    <mergeCell ref="A5:A14"/>
    <mergeCell ref="B5:B14"/>
    <mergeCell ref="C5:C14"/>
    <mergeCell ref="D5:D14"/>
    <mergeCell ref="E5:E14"/>
    <mergeCell ref="I5:I14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5"/>
      <c r="B2" s="2"/>
      <c r="C2" s="5"/>
      <c r="D2" s="5"/>
      <c r="E2" s="5"/>
      <c r="F2" s="5"/>
      <c r="G2" s="5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36</v>
      </c>
      <c r="C5" s="26" t="s">
        <v>12</v>
      </c>
      <c r="D5" s="21">
        <v>4.0263</v>
      </c>
      <c r="E5" s="21">
        <f>D5</f>
        <v>4.0263</v>
      </c>
      <c r="F5" s="6" t="s">
        <v>13</v>
      </c>
      <c r="G5" s="11">
        <v>0.19575000000000001</v>
      </c>
      <c r="H5" s="7">
        <v>1</v>
      </c>
      <c r="I5" s="19">
        <v>24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0.18124999999999999</v>
      </c>
      <c r="H7" s="7">
        <v>1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0.68149999999999999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0.19575000000000001</v>
      </c>
      <c r="H14" s="7">
        <v>1</v>
      </c>
      <c r="I14" s="19"/>
    </row>
    <row r="15" spans="1:9" ht="16.8">
      <c r="A15" s="20">
        <v>2</v>
      </c>
      <c r="B15" s="21" t="s">
        <v>37</v>
      </c>
      <c r="C15" s="21" t="s">
        <v>24</v>
      </c>
      <c r="D15" s="22">
        <v>65.363298999999998</v>
      </c>
      <c r="E15" s="22">
        <f>D15</f>
        <v>65.363298999999998</v>
      </c>
      <c r="F15" s="6" t="s">
        <v>13</v>
      </c>
      <c r="G15" s="8">
        <v>5.1621169999999994</v>
      </c>
      <c r="H15" s="8">
        <v>29</v>
      </c>
      <c r="I15" s="19">
        <v>445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5.3661940000000001</v>
      </c>
      <c r="H17" s="8">
        <v>35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7.4439510000000011</v>
      </c>
      <c r="H18" s="8">
        <v>54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1.3719520000000001</v>
      </c>
      <c r="H19" s="8">
        <v>10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4.2822839999999998</v>
      </c>
      <c r="H21" s="8">
        <v>27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4.2096339999999994</v>
      </c>
      <c r="H22" s="8">
        <v>27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3.119202</v>
      </c>
      <c r="H25" s="8">
        <v>20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4.4241250000000001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3.6622680000000001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3.9139699999999999</v>
      </c>
      <c r="H29" s="8">
        <v>27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2.6836340000000001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2.7458999999999998</v>
      </c>
      <c r="H32" s="8">
        <v>21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2.3001</v>
      </c>
      <c r="H33" s="8">
        <v>16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0.90200000000000002</v>
      </c>
      <c r="H34" s="8">
        <v>9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2.7604000000000002</v>
      </c>
      <c r="H35" s="8">
        <v>20</v>
      </c>
      <c r="I35" s="19"/>
    </row>
  </sheetData>
  <mergeCells count="21"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0"/>
      <c r="B2" s="2"/>
      <c r="C2" s="10"/>
      <c r="D2" s="10"/>
      <c r="E2" s="10"/>
      <c r="F2" s="10"/>
      <c r="G2" s="10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38</v>
      </c>
      <c r="C5" s="26" t="s">
        <v>12</v>
      </c>
      <c r="D5" s="21">
        <v>4.0923499999999997</v>
      </c>
      <c r="E5" s="21">
        <f>D5</f>
        <v>4.0923499999999997</v>
      </c>
      <c r="F5" s="6" t="s">
        <v>13</v>
      </c>
      <c r="G5" s="11">
        <v>0.19575000000000001</v>
      </c>
      <c r="H5" s="7">
        <v>1</v>
      </c>
      <c r="I5" s="19">
        <v>25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0.24729999999999999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0.68149999999999999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0.19575000000000001</v>
      </c>
      <c r="H14" s="7">
        <v>1</v>
      </c>
      <c r="I14" s="19"/>
    </row>
    <row r="15" spans="1:9" ht="16.8">
      <c r="A15" s="20">
        <v>2</v>
      </c>
      <c r="B15" s="21" t="s">
        <v>39</v>
      </c>
      <c r="C15" s="21" t="s">
        <v>24</v>
      </c>
      <c r="D15" s="22">
        <f>G15+G16+G17+G18+G19+G20+G21+G22+G23+G24+G25+G26+G27+G28+G29+G30+G31+G32+G33+G34+G35</f>
        <v>66.441298999999987</v>
      </c>
      <c r="E15" s="22">
        <f>D15</f>
        <v>66.441298999999987</v>
      </c>
      <c r="F15" s="6" t="s">
        <v>13</v>
      </c>
      <c r="G15" s="8">
        <v>5.3383669999999999</v>
      </c>
      <c r="H15" s="8">
        <v>30</v>
      </c>
      <c r="I15" s="19">
        <v>452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5.3661940000000001</v>
      </c>
      <c r="H17" s="8">
        <v>35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7.6397009999999996</v>
      </c>
      <c r="H18" s="8">
        <v>55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1.176202</v>
      </c>
      <c r="H19" s="8">
        <v>9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4.8550339999999998</v>
      </c>
      <c r="H21" s="8">
        <v>30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4.2096339999999994</v>
      </c>
      <c r="H22" s="8">
        <v>27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3.119202</v>
      </c>
      <c r="H25" s="8">
        <v>20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4.4241250000000001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3.6622680000000001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3.9139699999999995</v>
      </c>
      <c r="H29" s="8">
        <v>27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2.6836340000000001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2.8791500000000001</v>
      </c>
      <c r="H32" s="8">
        <v>23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2.3001</v>
      </c>
      <c r="H33" s="8">
        <v>16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1.09775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2.7604000000000002</v>
      </c>
      <c r="H35" s="8">
        <v>20</v>
      </c>
      <c r="I35" s="19"/>
    </row>
  </sheetData>
  <mergeCells count="21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2"/>
      <c r="B2" s="2"/>
      <c r="C2" s="12"/>
      <c r="D2" s="12"/>
      <c r="E2" s="12"/>
      <c r="F2" s="12"/>
      <c r="G2" s="12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40</v>
      </c>
      <c r="C5" s="26" t="s">
        <v>12</v>
      </c>
      <c r="D5" s="21">
        <v>4.0923499999999997</v>
      </c>
      <c r="E5" s="21">
        <f>D5</f>
        <v>4.0923499999999997</v>
      </c>
      <c r="F5" s="6" t="s">
        <v>13</v>
      </c>
      <c r="G5" s="11">
        <v>0.19575000000000001</v>
      </c>
      <c r="H5" s="7">
        <v>1</v>
      </c>
      <c r="I5" s="19">
        <v>25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0.24729999999999999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0.68149999999999999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0.19575000000000001</v>
      </c>
      <c r="H14" s="7">
        <v>1</v>
      </c>
      <c r="I14" s="19"/>
    </row>
    <row r="15" spans="1:9" ht="16.8">
      <c r="A15" s="20">
        <v>2</v>
      </c>
      <c r="B15" s="21" t="s">
        <v>41</v>
      </c>
      <c r="C15" s="21" t="s">
        <v>24</v>
      </c>
      <c r="D15" s="22">
        <f>G15+G16+G17+G18+G19+G20+G21+G22+G23+G24+G25+G26+G27+G28+G29+G30+G31+G32+G33+G34+G35</f>
        <v>66.441298999999987</v>
      </c>
      <c r="E15" s="22">
        <f>D15</f>
        <v>66.441298999999987</v>
      </c>
      <c r="F15" s="6" t="s">
        <v>13</v>
      </c>
      <c r="G15" s="8">
        <v>5.3383669999999999</v>
      </c>
      <c r="H15" s="8">
        <v>30</v>
      </c>
      <c r="I15" s="19">
        <v>452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5.3661940000000001</v>
      </c>
      <c r="H17" s="8">
        <v>35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7.6397009999999996</v>
      </c>
      <c r="H18" s="8">
        <v>55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1.176202</v>
      </c>
      <c r="H19" s="8">
        <v>9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4.8550339999999998</v>
      </c>
      <c r="H21" s="8">
        <v>30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4.2096339999999994</v>
      </c>
      <c r="H22" s="8">
        <v>27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3.119202</v>
      </c>
      <c r="H25" s="8">
        <v>20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4.4241250000000001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3.6622680000000001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3.9139699999999995</v>
      </c>
      <c r="H29" s="8">
        <v>27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2.6836340000000001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2.8791500000000001</v>
      </c>
      <c r="H32" s="8">
        <v>23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2.3001</v>
      </c>
      <c r="H33" s="8">
        <v>16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1.09775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2.7604000000000002</v>
      </c>
      <c r="H35" s="8">
        <v>20</v>
      </c>
      <c r="I35" s="19"/>
    </row>
  </sheetData>
  <mergeCells count="21"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XFD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3"/>
      <c r="B2" s="2"/>
      <c r="C2" s="13"/>
      <c r="D2" s="13"/>
      <c r="E2" s="13"/>
      <c r="F2" s="13"/>
      <c r="G2" s="13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42</v>
      </c>
      <c r="C5" s="26" t="s">
        <v>12</v>
      </c>
      <c r="D5" s="21">
        <v>4.0923499999999997</v>
      </c>
      <c r="E5" s="21">
        <f>D5</f>
        <v>4.0923499999999997</v>
      </c>
      <c r="F5" s="6" t="s">
        <v>13</v>
      </c>
      <c r="G5" s="9">
        <v>0.19575000000000001</v>
      </c>
      <c r="H5" s="7">
        <v>1</v>
      </c>
      <c r="I5" s="19">
        <v>25</v>
      </c>
    </row>
    <row r="6" spans="1:9" ht="16.8">
      <c r="A6" s="24"/>
      <c r="B6" s="27"/>
      <c r="C6" s="27"/>
      <c r="D6" s="21"/>
      <c r="E6" s="21"/>
      <c r="F6" s="6" t="s">
        <v>14</v>
      </c>
      <c r="G6" s="9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9">
        <v>0.24729999999999999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9">
        <v>0.68149999999999999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9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9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9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9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9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9">
        <v>0.19575000000000001</v>
      </c>
      <c r="H14" s="7">
        <v>1</v>
      </c>
      <c r="I14" s="19"/>
    </row>
    <row r="15" spans="1:9" ht="16.8">
      <c r="A15" s="20">
        <v>2</v>
      </c>
      <c r="B15" s="21" t="s">
        <v>43</v>
      </c>
      <c r="C15" s="21" t="s">
        <v>24</v>
      </c>
      <c r="D15" s="22">
        <f>G15+G16+G17+G18+G19+G20+G21+G22+G23+G24+G25+G26+G27+G28+G29+G30+G31+G32+G33+G34+G35</f>
        <v>65.525249999999986</v>
      </c>
      <c r="E15" s="22">
        <f>D15</f>
        <v>65.525249999999986</v>
      </c>
      <c r="F15" s="6" t="s">
        <v>13</v>
      </c>
      <c r="G15" s="8">
        <v>5.3383669999999999</v>
      </c>
      <c r="H15" s="8">
        <v>30</v>
      </c>
      <c r="I15" s="19">
        <v>448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5.3661940000000001</v>
      </c>
      <c r="H17" s="8">
        <v>35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7.5950009999999999</v>
      </c>
      <c r="H18" s="8">
        <v>55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1.176202</v>
      </c>
      <c r="H19" s="8">
        <v>9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4.8198359999999996</v>
      </c>
      <c r="H21" s="8">
        <v>32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3.9083839999999999</v>
      </c>
      <c r="H22" s="8">
        <v>25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2.6730499999999999</v>
      </c>
      <c r="H25" s="8">
        <v>17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4.5171250000000001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3.6622680000000001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3.9139699999999995</v>
      </c>
      <c r="H29" s="8">
        <v>27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2.6836340000000001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2.750651</v>
      </c>
      <c r="H32" s="8">
        <v>23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2.3001</v>
      </c>
      <c r="H33" s="8">
        <v>16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1.09775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2.7071499999999999</v>
      </c>
      <c r="H35" s="8">
        <v>19</v>
      </c>
      <c r="I35" s="19"/>
    </row>
  </sheetData>
  <mergeCells count="21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4"/>
      <c r="B2" s="2"/>
      <c r="C2" s="14"/>
      <c r="D2" s="14"/>
      <c r="E2" s="14"/>
      <c r="F2" s="14"/>
      <c r="G2" s="14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44</v>
      </c>
      <c r="C5" s="26" t="s">
        <v>12</v>
      </c>
      <c r="D5" s="21">
        <v>4.0903499999999999</v>
      </c>
      <c r="E5" s="21">
        <f>D5</f>
        <v>4.0903499999999999</v>
      </c>
      <c r="F5" s="6" t="s">
        <v>13</v>
      </c>
      <c r="G5" s="9">
        <v>0.19575000000000001</v>
      </c>
      <c r="H5" s="7">
        <v>1</v>
      </c>
      <c r="I5" s="19">
        <v>25</v>
      </c>
    </row>
    <row r="6" spans="1:9" ht="16.8">
      <c r="A6" s="24"/>
      <c r="B6" s="27"/>
      <c r="C6" s="27"/>
      <c r="D6" s="21"/>
      <c r="E6" s="21"/>
      <c r="F6" s="6" t="s">
        <v>14</v>
      </c>
      <c r="G6" s="9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9">
        <v>0.24729999999999999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9">
        <v>0.67949999999999999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9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9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9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9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9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9">
        <v>0.19575000000000001</v>
      </c>
      <c r="H14" s="7">
        <v>1</v>
      </c>
      <c r="I14" s="19"/>
    </row>
    <row r="15" spans="1:9" ht="16.8">
      <c r="A15" s="20">
        <v>2</v>
      </c>
      <c r="B15" s="21" t="s">
        <v>45</v>
      </c>
      <c r="C15" s="21" t="s">
        <v>24</v>
      </c>
      <c r="D15" s="22">
        <v>65.386747999999997</v>
      </c>
      <c r="E15" s="22">
        <f>D15</f>
        <v>65.386747999999997</v>
      </c>
      <c r="F15" s="6" t="s">
        <v>13</v>
      </c>
      <c r="G15" s="8">
        <v>5.3383669999999999</v>
      </c>
      <c r="H15" s="8">
        <v>30</v>
      </c>
      <c r="I15" s="19">
        <v>446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5.4411940000000003</v>
      </c>
      <c r="H17" s="8">
        <v>35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7.5516509999999997</v>
      </c>
      <c r="H18" s="8">
        <v>55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1.176202</v>
      </c>
      <c r="H19" s="8">
        <v>9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4.8323359999999997</v>
      </c>
      <c r="H21" s="8">
        <v>32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3.8031339999999996</v>
      </c>
      <c r="H22" s="8">
        <v>25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2.6860499999999998</v>
      </c>
      <c r="H25" s="8">
        <v>17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4.5171250000000001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3.7105999999999999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3.5836860000000001</v>
      </c>
      <c r="H29" s="8">
        <v>26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2.833634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2.8860509999999997</v>
      </c>
      <c r="H32" s="8">
        <v>23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2.2062499999999998</v>
      </c>
      <c r="H33" s="8">
        <v>15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1.09775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2.7071499999999999</v>
      </c>
      <c r="H35" s="8">
        <v>19</v>
      </c>
      <c r="I35" s="19"/>
    </row>
  </sheetData>
  <mergeCells count="21"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5"/>
  <sheetViews>
    <sheetView topLeftCell="A7" workbookViewId="0">
      <selection activeCell="Q18" sqref="Q18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5"/>
      <c r="B2" s="2"/>
      <c r="C2" s="15"/>
      <c r="D2" s="15"/>
      <c r="E2" s="15"/>
      <c r="F2" s="15"/>
      <c r="G2" s="15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46</v>
      </c>
      <c r="C5" s="26" t="s">
        <v>12</v>
      </c>
      <c r="D5" s="21">
        <v>4.0903499999999999</v>
      </c>
      <c r="E5" s="21">
        <f>D5</f>
        <v>4.0903499999999999</v>
      </c>
      <c r="F5" s="6" t="s">
        <v>13</v>
      </c>
      <c r="G5" s="11">
        <v>0.19575000000000001</v>
      </c>
      <c r="H5" s="7">
        <v>1</v>
      </c>
      <c r="I5" s="19">
        <v>25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0.24729999999999999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0.67949999999999999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0.19575000000000001</v>
      </c>
      <c r="H14" s="7">
        <v>1</v>
      </c>
      <c r="I14" s="19"/>
    </row>
    <row r="15" spans="1:9" ht="16.8">
      <c r="A15" s="20">
        <v>2</v>
      </c>
      <c r="B15" s="21" t="s">
        <v>47</v>
      </c>
      <c r="C15" s="21" t="s">
        <v>24</v>
      </c>
      <c r="D15" s="22">
        <v>65.748746999999995</v>
      </c>
      <c r="E15" s="22">
        <f>D15</f>
        <v>65.748746999999995</v>
      </c>
      <c r="F15" s="6" t="s">
        <v>13</v>
      </c>
      <c r="G15" s="8">
        <v>5.3383669999999999</v>
      </c>
      <c r="H15" s="8">
        <v>30</v>
      </c>
      <c r="I15" s="19">
        <v>450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5.5181440000000004</v>
      </c>
      <c r="H17" s="8">
        <v>36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7.4095000000000004</v>
      </c>
      <c r="H18" s="8">
        <v>54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1.255652</v>
      </c>
      <c r="H19" s="8">
        <v>10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5.1060360000000005</v>
      </c>
      <c r="H21" s="8">
        <v>34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3.6786839999999996</v>
      </c>
      <c r="H22" s="8">
        <v>24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2.6860499999999998</v>
      </c>
      <c r="H25" s="8">
        <v>17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4.5171250000000001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3.7105999999999999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3.5836860000000001</v>
      </c>
      <c r="H29" s="8">
        <v>26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2.833634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3.0287509999999997</v>
      </c>
      <c r="H32" s="8">
        <v>25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2.2062499999999998</v>
      </c>
      <c r="H33" s="8">
        <v>15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1.09775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2.76295</v>
      </c>
      <c r="H35" s="8">
        <v>19</v>
      </c>
      <c r="I35" s="19"/>
    </row>
  </sheetData>
  <mergeCells count="21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4"/>
    </sheetView>
  </sheetViews>
  <sheetFormatPr defaultRowHeight="14.4"/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6"/>
      <c r="B2" s="2"/>
      <c r="C2" s="16"/>
      <c r="D2" s="16"/>
      <c r="E2" s="16"/>
      <c r="F2" s="16"/>
      <c r="G2" s="16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52.2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48</v>
      </c>
      <c r="C5" s="26" t="s">
        <v>12</v>
      </c>
      <c r="D5" s="21">
        <v>4.0903499999999999</v>
      </c>
      <c r="E5" s="21">
        <f>D5</f>
        <v>4.0903499999999999</v>
      </c>
      <c r="F5" s="6" t="s">
        <v>13</v>
      </c>
      <c r="G5" s="11">
        <v>0.19575000000000001</v>
      </c>
      <c r="H5" s="7">
        <v>1</v>
      </c>
      <c r="I5" s="19">
        <v>25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0.50485000000000002</v>
      </c>
      <c r="H6" s="7">
        <v>3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0.24729999999999999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0.67949999999999999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0.55825000000000002</v>
      </c>
      <c r="H9" s="7">
        <v>4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0.39150000000000001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0.19575000000000001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0.53444999999999998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0.58725000000000005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0.19575000000000001</v>
      </c>
      <c r="H14" s="7">
        <v>1</v>
      </c>
      <c r="I14" s="19"/>
    </row>
    <row r="15" spans="1:9" ht="16.8">
      <c r="A15" s="20">
        <v>2</v>
      </c>
      <c r="B15" s="21" t="s">
        <v>49</v>
      </c>
      <c r="C15" s="21" t="s">
        <v>24</v>
      </c>
      <c r="D15" s="22">
        <v>65.407145</v>
      </c>
      <c r="E15" s="22">
        <f>D15</f>
        <v>65.407145</v>
      </c>
      <c r="F15" s="6" t="s">
        <v>13</v>
      </c>
      <c r="G15" s="8">
        <v>4.9468670000000001</v>
      </c>
      <c r="H15" s="8">
        <v>28</v>
      </c>
      <c r="I15" s="19">
        <v>447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2.8532000000000002</v>
      </c>
      <c r="H16" s="8">
        <v>19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5.5181440000000004</v>
      </c>
      <c r="H17" s="8">
        <v>36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7.4095000000000004</v>
      </c>
      <c r="H18" s="8">
        <v>54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1.255652</v>
      </c>
      <c r="H19" s="8">
        <v>10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1.0350999999999999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5.1559340000000002</v>
      </c>
      <c r="H21" s="8">
        <v>33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3.6786839999999996</v>
      </c>
      <c r="H22" s="8">
        <v>24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1.6217999999999999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2.1183000000000001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2.6860499999999998</v>
      </c>
      <c r="H25" s="8">
        <v>17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4.5171250000000001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3.7105999999999999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0.87701800000000008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3.5836860000000001</v>
      </c>
      <c r="H29" s="8">
        <v>26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2.833634</v>
      </c>
      <c r="H30" s="8">
        <v>20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2.5101499999999999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3.0287509999999997</v>
      </c>
      <c r="H32" s="8">
        <v>25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2.2062499999999998</v>
      </c>
      <c r="H33" s="8">
        <v>15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1.09775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2.76295</v>
      </c>
      <c r="H35" s="8">
        <v>19</v>
      </c>
      <c r="I35" s="19"/>
    </row>
  </sheetData>
  <mergeCells count="21"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  <mergeCell ref="A1:I1"/>
    <mergeCell ref="H2:I2"/>
    <mergeCell ref="A3:A4"/>
    <mergeCell ref="B3:B4"/>
    <mergeCell ref="C3:C4"/>
    <mergeCell ref="D3:D4"/>
    <mergeCell ref="E3:E4"/>
    <mergeCell ref="F3:H3"/>
    <mergeCell ref="I3:I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XFD4"/>
    </sheetView>
  </sheetViews>
  <sheetFormatPr defaultRowHeight="14.4"/>
  <cols>
    <col min="4" max="4" width="13.6640625" customWidth="1"/>
    <col min="5" max="5" width="12.88671875" customWidth="1"/>
    <col min="7" max="7" width="15.21875" customWidth="1"/>
  </cols>
  <sheetData>
    <row r="1" spans="1:9" ht="36.6">
      <c r="A1" s="29" t="s">
        <v>0</v>
      </c>
      <c r="B1" s="30"/>
      <c r="C1" s="29"/>
      <c r="D1" s="29"/>
      <c r="E1" s="29"/>
      <c r="F1" s="29"/>
      <c r="G1" s="29"/>
      <c r="H1" s="29"/>
      <c r="I1" s="29"/>
    </row>
    <row r="2" spans="1:9" ht="15.6">
      <c r="A2" s="17"/>
      <c r="B2" s="2"/>
      <c r="C2" s="17"/>
      <c r="D2" s="17"/>
      <c r="E2" s="17"/>
      <c r="F2" s="17"/>
      <c r="G2" s="17"/>
      <c r="H2" s="31" t="s">
        <v>1</v>
      </c>
      <c r="I2" s="31"/>
    </row>
    <row r="3" spans="1:9" ht="15.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/>
      <c r="H3" s="33"/>
      <c r="I3" s="32" t="s">
        <v>8</v>
      </c>
    </row>
    <row r="4" spans="1:9" ht="34.799999999999997">
      <c r="A4" s="32"/>
      <c r="B4" s="32"/>
      <c r="C4" s="32"/>
      <c r="D4" s="32"/>
      <c r="E4" s="32"/>
      <c r="F4" s="3" t="s">
        <v>9</v>
      </c>
      <c r="G4" s="4" t="s">
        <v>10</v>
      </c>
      <c r="H4" s="3" t="s">
        <v>8</v>
      </c>
      <c r="I4" s="32"/>
    </row>
    <row r="5" spans="1:9" ht="16.8">
      <c r="A5" s="23">
        <v>1</v>
      </c>
      <c r="B5" s="26" t="s">
        <v>50</v>
      </c>
      <c r="C5" s="26" t="s">
        <v>12</v>
      </c>
      <c r="D5" s="21">
        <v>4.3810019999999996</v>
      </c>
      <c r="E5" s="21">
        <f>D5</f>
        <v>4.3810019999999996</v>
      </c>
      <c r="F5" s="6" t="s">
        <v>13</v>
      </c>
      <c r="G5" s="11">
        <v>0.19980000000000001</v>
      </c>
      <c r="H5" s="7">
        <v>1</v>
      </c>
      <c r="I5" s="19">
        <v>27</v>
      </c>
    </row>
    <row r="6" spans="1:9" ht="16.8">
      <c r="A6" s="24"/>
      <c r="B6" s="27"/>
      <c r="C6" s="27"/>
      <c r="D6" s="21"/>
      <c r="E6" s="21"/>
      <c r="F6" s="6" t="s">
        <v>14</v>
      </c>
      <c r="G6" s="11">
        <v>0.31690000000000002</v>
      </c>
      <c r="H6" s="7">
        <v>2</v>
      </c>
      <c r="I6" s="19"/>
    </row>
    <row r="7" spans="1:9" ht="16.8">
      <c r="A7" s="24"/>
      <c r="B7" s="27"/>
      <c r="C7" s="27"/>
      <c r="D7" s="21"/>
      <c r="E7" s="21"/>
      <c r="F7" s="6" t="s">
        <v>15</v>
      </c>
      <c r="G7" s="11">
        <v>0.25879999999999997</v>
      </c>
      <c r="H7" s="7">
        <v>2</v>
      </c>
      <c r="I7" s="19"/>
    </row>
    <row r="8" spans="1:9" ht="16.8">
      <c r="A8" s="24"/>
      <c r="B8" s="27"/>
      <c r="C8" s="27"/>
      <c r="D8" s="21"/>
      <c r="E8" s="21"/>
      <c r="F8" s="6" t="s">
        <v>16</v>
      </c>
      <c r="G8" s="11">
        <v>0.69840000000000002</v>
      </c>
      <c r="H8" s="7">
        <v>4</v>
      </c>
      <c r="I8" s="19"/>
    </row>
    <row r="9" spans="1:9" ht="16.8">
      <c r="A9" s="24"/>
      <c r="B9" s="27"/>
      <c r="C9" s="27"/>
      <c r="D9" s="21"/>
      <c r="E9" s="21"/>
      <c r="F9" s="6" t="s">
        <v>17</v>
      </c>
      <c r="G9" s="11">
        <v>0.95350199999999996</v>
      </c>
      <c r="H9" s="7">
        <v>7</v>
      </c>
      <c r="I9" s="19"/>
    </row>
    <row r="10" spans="1:9" ht="16.8">
      <c r="A10" s="24"/>
      <c r="B10" s="27"/>
      <c r="C10" s="27"/>
      <c r="D10" s="21"/>
      <c r="E10" s="21"/>
      <c r="F10" s="6" t="s">
        <v>18</v>
      </c>
      <c r="G10" s="11">
        <v>0.39960000000000001</v>
      </c>
      <c r="H10" s="7">
        <v>2</v>
      </c>
      <c r="I10" s="19"/>
    </row>
    <row r="11" spans="1:9" ht="16.8">
      <c r="A11" s="24"/>
      <c r="B11" s="27"/>
      <c r="C11" s="27"/>
      <c r="D11" s="21"/>
      <c r="E11" s="21"/>
      <c r="F11" s="6" t="s">
        <v>19</v>
      </c>
      <c r="G11" s="11">
        <v>0.19980000000000001</v>
      </c>
      <c r="H11" s="7">
        <v>1</v>
      </c>
      <c r="I11" s="19"/>
    </row>
    <row r="12" spans="1:9" ht="16.8">
      <c r="A12" s="24"/>
      <c r="B12" s="27"/>
      <c r="C12" s="27"/>
      <c r="D12" s="21"/>
      <c r="E12" s="21"/>
      <c r="F12" s="6" t="s">
        <v>20</v>
      </c>
      <c r="G12" s="11">
        <v>0.55500000000000005</v>
      </c>
      <c r="H12" s="7">
        <v>4</v>
      </c>
      <c r="I12" s="19"/>
    </row>
    <row r="13" spans="1:9" ht="16.8">
      <c r="A13" s="24"/>
      <c r="B13" s="27"/>
      <c r="C13" s="27"/>
      <c r="D13" s="21"/>
      <c r="E13" s="21"/>
      <c r="F13" s="6" t="s">
        <v>21</v>
      </c>
      <c r="G13" s="11">
        <v>0.59940000000000004</v>
      </c>
      <c r="H13" s="7">
        <v>3</v>
      </c>
      <c r="I13" s="19"/>
    </row>
    <row r="14" spans="1:9" ht="16.8">
      <c r="A14" s="25"/>
      <c r="B14" s="28"/>
      <c r="C14" s="28"/>
      <c r="D14" s="21"/>
      <c r="E14" s="21"/>
      <c r="F14" s="6" t="s">
        <v>22</v>
      </c>
      <c r="G14" s="11">
        <v>0.19980000000000001</v>
      </c>
      <c r="H14" s="7">
        <v>1</v>
      </c>
      <c r="I14" s="19"/>
    </row>
    <row r="15" spans="1:9" ht="16.8">
      <c r="A15" s="20">
        <v>2</v>
      </c>
      <c r="B15" s="21" t="s">
        <v>51</v>
      </c>
      <c r="C15" s="21" t="s">
        <v>24</v>
      </c>
      <c r="D15" s="22">
        <v>70.634720000000002</v>
      </c>
      <c r="E15" s="22">
        <f>D15</f>
        <v>70.634720000000002</v>
      </c>
      <c r="F15" s="6" t="s">
        <v>13</v>
      </c>
      <c r="G15" s="8">
        <v>5.3388839999999993</v>
      </c>
      <c r="H15" s="8">
        <v>30</v>
      </c>
      <c r="I15" s="19">
        <v>468</v>
      </c>
    </row>
    <row r="16" spans="1:9" ht="16.8">
      <c r="A16" s="20"/>
      <c r="B16" s="21"/>
      <c r="C16" s="21"/>
      <c r="D16" s="22"/>
      <c r="E16" s="22"/>
      <c r="F16" s="6" t="s">
        <v>25</v>
      </c>
      <c r="G16" s="8">
        <v>3.0074000000000001</v>
      </c>
      <c r="H16" s="8">
        <v>21</v>
      </c>
      <c r="I16" s="19"/>
    </row>
    <row r="17" spans="1:9" ht="16.8">
      <c r="A17" s="20"/>
      <c r="B17" s="21"/>
      <c r="C17" s="21"/>
      <c r="D17" s="22"/>
      <c r="E17" s="22"/>
      <c r="F17" s="6" t="s">
        <v>14</v>
      </c>
      <c r="G17" s="8">
        <v>5.7508280000000003</v>
      </c>
      <c r="H17" s="8">
        <v>36</v>
      </c>
      <c r="I17" s="19"/>
    </row>
    <row r="18" spans="1:9" ht="16.8">
      <c r="A18" s="20"/>
      <c r="B18" s="21"/>
      <c r="C18" s="21"/>
      <c r="D18" s="22"/>
      <c r="E18" s="22"/>
      <c r="F18" s="6" t="s">
        <v>15</v>
      </c>
      <c r="G18" s="8">
        <v>8.8036250000000003</v>
      </c>
      <c r="H18" s="8">
        <v>62</v>
      </c>
      <c r="I18" s="19"/>
    </row>
    <row r="19" spans="1:9" ht="16.8">
      <c r="A19" s="20"/>
      <c r="B19" s="21"/>
      <c r="C19" s="21"/>
      <c r="D19" s="22"/>
      <c r="E19" s="22"/>
      <c r="F19" s="6" t="s">
        <v>16</v>
      </c>
      <c r="G19" s="8">
        <v>1.297901</v>
      </c>
      <c r="H19" s="8">
        <v>10</v>
      </c>
      <c r="I19" s="19"/>
    </row>
    <row r="20" spans="1:9" ht="16.8">
      <c r="A20" s="20"/>
      <c r="B20" s="21"/>
      <c r="C20" s="21"/>
      <c r="D20" s="22"/>
      <c r="E20" s="22"/>
      <c r="F20" s="6" t="s">
        <v>26</v>
      </c>
      <c r="G20" s="8">
        <v>1.0768</v>
      </c>
      <c r="H20" s="8">
        <v>7</v>
      </c>
      <c r="I20" s="19"/>
    </row>
    <row r="21" spans="1:9" ht="16.8">
      <c r="A21" s="20"/>
      <c r="B21" s="21"/>
      <c r="C21" s="21"/>
      <c r="D21" s="22"/>
      <c r="E21" s="22"/>
      <c r="F21" s="6" t="s">
        <v>17</v>
      </c>
      <c r="G21" s="8">
        <v>5.3422999999999998</v>
      </c>
      <c r="H21" s="8">
        <v>33</v>
      </c>
      <c r="I21" s="19"/>
    </row>
    <row r="22" spans="1:9" ht="16.8">
      <c r="A22" s="20"/>
      <c r="B22" s="21"/>
      <c r="C22" s="21"/>
      <c r="D22" s="22"/>
      <c r="E22" s="22"/>
      <c r="F22" s="6" t="s">
        <v>18</v>
      </c>
      <c r="G22" s="8">
        <v>4.0345339999999998</v>
      </c>
      <c r="H22" s="8">
        <v>25</v>
      </c>
      <c r="I22" s="19"/>
    </row>
    <row r="23" spans="1:9" ht="16.8">
      <c r="A23" s="20"/>
      <c r="B23" s="21"/>
      <c r="C23" s="21"/>
      <c r="D23" s="22"/>
      <c r="E23" s="22"/>
      <c r="F23" s="6" t="s">
        <v>27</v>
      </c>
      <c r="G23" s="8">
        <v>1.6715</v>
      </c>
      <c r="H23" s="8">
        <v>11</v>
      </c>
      <c r="I23" s="19"/>
    </row>
    <row r="24" spans="1:9" ht="16.8">
      <c r="A24" s="20"/>
      <c r="B24" s="21"/>
      <c r="C24" s="21"/>
      <c r="D24" s="22"/>
      <c r="E24" s="22"/>
      <c r="F24" s="6" t="s">
        <v>28</v>
      </c>
      <c r="G24" s="8">
        <v>2.2031999999999998</v>
      </c>
      <c r="H24" s="8">
        <v>15</v>
      </c>
      <c r="I24" s="19"/>
    </row>
    <row r="25" spans="1:9" ht="16.8">
      <c r="A25" s="20"/>
      <c r="B25" s="21"/>
      <c r="C25" s="21"/>
      <c r="D25" s="22"/>
      <c r="E25" s="22"/>
      <c r="F25" s="6" t="s">
        <v>19</v>
      </c>
      <c r="G25" s="8">
        <v>2.7730000000000001</v>
      </c>
      <c r="H25" s="8">
        <v>17</v>
      </c>
      <c r="I25" s="19"/>
    </row>
    <row r="26" spans="1:9" ht="16.8">
      <c r="A26" s="20"/>
      <c r="B26" s="21"/>
      <c r="C26" s="21"/>
      <c r="D26" s="22"/>
      <c r="E26" s="22"/>
      <c r="F26" s="6" t="s">
        <v>29</v>
      </c>
      <c r="G26" s="8">
        <v>4.6762249999999996</v>
      </c>
      <c r="H26" s="8">
        <v>33</v>
      </c>
      <c r="I26" s="19"/>
    </row>
    <row r="27" spans="1:9" ht="16.8">
      <c r="A27" s="20"/>
      <c r="B27" s="21"/>
      <c r="C27" s="21"/>
      <c r="D27" s="22"/>
      <c r="E27" s="22"/>
      <c r="F27" s="6" t="s">
        <v>30</v>
      </c>
      <c r="G27" s="8">
        <v>3.8420839999999998</v>
      </c>
      <c r="H27" s="8">
        <v>23</v>
      </c>
      <c r="I27" s="19"/>
    </row>
    <row r="28" spans="1:9" ht="16.8">
      <c r="A28" s="20"/>
      <c r="B28" s="21"/>
      <c r="C28" s="21"/>
      <c r="D28" s="22"/>
      <c r="E28" s="22"/>
      <c r="F28" s="6" t="s">
        <v>20</v>
      </c>
      <c r="G28" s="8">
        <v>0.90566800000000003</v>
      </c>
      <c r="H28" s="8">
        <v>6</v>
      </c>
      <c r="I28" s="19"/>
    </row>
    <row r="29" spans="1:9" ht="16.8">
      <c r="A29" s="20"/>
      <c r="B29" s="21"/>
      <c r="C29" s="21"/>
      <c r="D29" s="22"/>
      <c r="E29" s="22"/>
      <c r="F29" s="6" t="s">
        <v>31</v>
      </c>
      <c r="G29" s="8">
        <v>4.0561359999999995</v>
      </c>
      <c r="H29" s="8">
        <v>29</v>
      </c>
      <c r="I29" s="19"/>
    </row>
    <row r="30" spans="1:9" ht="16.8">
      <c r="A30" s="20"/>
      <c r="B30" s="21"/>
      <c r="C30" s="21"/>
      <c r="D30" s="22"/>
      <c r="E30" s="22"/>
      <c r="F30" s="6" t="s">
        <v>32</v>
      </c>
      <c r="G30" s="8">
        <v>3.5644339999999994</v>
      </c>
      <c r="H30" s="8">
        <v>23</v>
      </c>
      <c r="I30" s="19"/>
    </row>
    <row r="31" spans="1:9" ht="16.8">
      <c r="A31" s="20"/>
      <c r="B31" s="21"/>
      <c r="C31" s="21"/>
      <c r="D31" s="22"/>
      <c r="E31" s="22"/>
      <c r="F31" s="6" t="s">
        <v>33</v>
      </c>
      <c r="G31" s="8">
        <v>2.57775</v>
      </c>
      <c r="H31" s="8">
        <v>16</v>
      </c>
      <c r="I31" s="19"/>
    </row>
    <row r="32" spans="1:9" ht="16.8">
      <c r="A32" s="20"/>
      <c r="B32" s="21"/>
      <c r="C32" s="21"/>
      <c r="D32" s="22"/>
      <c r="E32" s="22"/>
      <c r="F32" s="6" t="s">
        <v>21</v>
      </c>
      <c r="G32" s="8">
        <v>3.4208009999999995</v>
      </c>
      <c r="H32" s="8">
        <v>27</v>
      </c>
      <c r="I32" s="19"/>
    </row>
    <row r="33" spans="1:9" ht="16.8">
      <c r="A33" s="20"/>
      <c r="B33" s="21"/>
      <c r="C33" s="21"/>
      <c r="D33" s="22"/>
      <c r="E33" s="22"/>
      <c r="F33" s="6" t="s">
        <v>34</v>
      </c>
      <c r="G33" s="8">
        <v>2.28295</v>
      </c>
      <c r="H33" s="8">
        <v>15</v>
      </c>
      <c r="I33" s="19"/>
    </row>
    <row r="34" spans="1:9" ht="16.8">
      <c r="A34" s="20"/>
      <c r="B34" s="21"/>
      <c r="C34" s="21"/>
      <c r="D34" s="22"/>
      <c r="E34" s="22"/>
      <c r="F34" s="6" t="s">
        <v>35</v>
      </c>
      <c r="G34" s="8">
        <v>1.1528</v>
      </c>
      <c r="H34" s="8">
        <v>10</v>
      </c>
      <c r="I34" s="19"/>
    </row>
    <row r="35" spans="1:9" ht="16.8">
      <c r="A35" s="20"/>
      <c r="B35" s="21"/>
      <c r="C35" s="21"/>
      <c r="D35" s="22"/>
      <c r="E35" s="22"/>
      <c r="F35" s="6" t="s">
        <v>22</v>
      </c>
      <c r="G35" s="8">
        <v>2.8559000000000001</v>
      </c>
      <c r="H35" s="8">
        <v>19</v>
      </c>
      <c r="I35" s="19"/>
    </row>
  </sheetData>
  <mergeCells count="21">
    <mergeCell ref="A1:I1"/>
    <mergeCell ref="H2:I2"/>
    <mergeCell ref="A3:A4"/>
    <mergeCell ref="B3:B4"/>
    <mergeCell ref="C3:C4"/>
    <mergeCell ref="D3:D4"/>
    <mergeCell ref="E3:E4"/>
    <mergeCell ref="F3:H3"/>
    <mergeCell ref="I3:I4"/>
    <mergeCell ref="I15:I35"/>
    <mergeCell ref="A5:A14"/>
    <mergeCell ref="B5:B14"/>
    <mergeCell ref="C5:C14"/>
    <mergeCell ref="D5:D14"/>
    <mergeCell ref="E5:E14"/>
    <mergeCell ref="I5:I14"/>
    <mergeCell ref="A15:A35"/>
    <mergeCell ref="B15:B35"/>
    <mergeCell ref="C15:C35"/>
    <mergeCell ref="D15:D35"/>
    <mergeCell ref="E15:E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2025-12-09T06:38:44Z</dcterms:modified>
</cp:coreProperties>
</file>