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0"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表" sheetId="15" r:id="rId14"/>
  </sheets>
  <definedNames>
    <definedName name="_xlnm._FilterDatabase" localSheetId="2" hidden="1">'03支出总表'!$A$5:$K$54</definedName>
    <definedName name="_xlnm._FilterDatabase" localSheetId="3" hidden="1">'04项目支出'!$A$5:$Q$73</definedName>
  </definedNames>
  <calcPr calcId="144525"/>
</workbook>
</file>

<file path=xl/sharedStrings.xml><?xml version="1.0" encoding="utf-8"?>
<sst xmlns="http://schemas.openxmlformats.org/spreadsheetml/2006/main" count="1925" uniqueCount="672">
  <si>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</si>
  <si>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</si>
  <si>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</si>
  <si>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</si>
  <si>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</si>
  <si>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</si>
  <si>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</si>
  <si>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</si>
  <si>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</si>
  <si>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</si>
  <si>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</si>
  <si>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</si>
  <si>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</si>
  <si>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</si>
  <si>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</si>
  <si>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</si>
  <si>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</si>
  <si>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</si>
  <si>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</si>
  <si>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</si>
  <si>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</si>
  <si>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</si>
  <si>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</si>
  <si>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</si>
  <si>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</si>
  <si>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</si>
  <si>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</si>
  <si>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</si>
  <si>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</si>
  <si>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</si>
  <si>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</si>
  <si>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</si>
  <si>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</si>
  <si>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</si>
  <si>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</si>
  <si>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</si>
  <si>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</si>
  <si>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</si>
  <si>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</si>
  <si>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</si>
  <si>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</si>
  <si>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</si>
  <si>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</si>
  <si>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</si>
  <si>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</si>
  <si>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</si>
  <si>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</si>
  <si>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</si>
  <si>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</si>
  <si>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</si>
  <si>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</si>
  <si>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</si>
  <si>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</si>
  <si>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</si>
  <si>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</si>
  <si>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</si>
  <si>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</si>
  <si>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</si>
  <si>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</si>
  <si>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</si>
  <si>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</si>
  <si>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</si>
  <si>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</si>
  <si>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</si>
  <si>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</si>
  <si>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404</t>
  </si>
  <si>
    <t>北京市密云区农业农村局</t>
  </si>
  <si>
    <t>404001</t>
  </si>
  <si>
    <t>北京市密云区农业农村局（本级）</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</si>
  <si>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</si>
  <si>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</si>
  <si>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</si>
  <si>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</si>
  <si>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</si>
  <si>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</si>
  <si>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</si>
  <si>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</si>
  <si>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</si>
  <si>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</si>
  <si>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</si>
  <si>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2019999-其他一般公共服务支出</t>
  </si>
  <si>
    <t>50999-其他对个人和家庭的补助</t>
  </si>
  <si>
    <t>30399-其他对个人和家庭的补助</t>
  </si>
  <si>
    <t>2080501-行政单位离退休</t>
  </si>
  <si>
    <t>50905-离退休费</t>
  </si>
  <si>
    <t>30301-离休费</t>
  </si>
  <si>
    <t>30302-退休费</t>
  </si>
  <si>
    <t>2080505-机关事业单位基本养老保险缴费支出</t>
  </si>
  <si>
    <t>50102-社会保障缴费</t>
  </si>
  <si>
    <t>30108-机关事业单位基本养老保险缴费</t>
  </si>
  <si>
    <t>2080506-机关事业单位职业年金缴费支出</t>
  </si>
  <si>
    <t>30109-职业年金缴费</t>
  </si>
  <si>
    <t>2101101-行政单位医疗</t>
  </si>
  <si>
    <t>30110-职工基本医疗保险缴费</t>
  </si>
  <si>
    <t>2110301-大气</t>
  </si>
  <si>
    <t>50205-委托业务费</t>
  </si>
  <si>
    <t>30227-委托业务费</t>
  </si>
  <si>
    <t>50701-费用补贴</t>
  </si>
  <si>
    <t>31204-费用补贴</t>
  </si>
  <si>
    <t>2120814-农业生产发展支出</t>
  </si>
  <si>
    <t>2130101-行政运行</t>
  </si>
  <si>
    <t>50101-工资奖金津补贴</t>
  </si>
  <si>
    <t>30101-基本工资</t>
  </si>
  <si>
    <t>30102-津贴补贴</t>
  </si>
  <si>
    <t>30103-奖金</t>
  </si>
  <si>
    <t>30107-绩效工资</t>
  </si>
  <si>
    <t>30112-其他社会保障缴费</t>
  </si>
  <si>
    <t>50199-其他工资福利支出</t>
  </si>
  <si>
    <t>30199-其他工资福利支出</t>
  </si>
  <si>
    <t>50201-办公经费</t>
  </si>
  <si>
    <t>30201-办公费</t>
  </si>
  <si>
    <t>30205-水费</t>
  </si>
  <si>
    <t>30206-电费</t>
  </si>
  <si>
    <t>30207-邮电费</t>
  </si>
  <si>
    <t>30208-取暖费</t>
  </si>
  <si>
    <t>30209-物业管理费</t>
  </si>
  <si>
    <t>30211-差旅费</t>
  </si>
  <si>
    <t>30214-租赁费</t>
  </si>
  <si>
    <t>30228-工会经费</t>
  </si>
  <si>
    <t>30229-福利费</t>
  </si>
  <si>
    <t>30239-其他交通费用</t>
  </si>
  <si>
    <t>50202-会议费</t>
  </si>
  <si>
    <t>30215-会议费</t>
  </si>
  <si>
    <t>50203-培训费</t>
  </si>
  <si>
    <t>30216-培训费</t>
  </si>
  <si>
    <t>50208-公务用车运行维护费</t>
  </si>
  <si>
    <t>30231-公务用车运行维护费</t>
  </si>
  <si>
    <t>50209-维修（护）费</t>
  </si>
  <si>
    <t>30213-维修（护）费</t>
  </si>
  <si>
    <t>50299-其他商品和服务支出</t>
  </si>
  <si>
    <t>30299-其他商品和服务支出</t>
  </si>
  <si>
    <t>50901-社会福利和救助</t>
  </si>
  <si>
    <t>30305-生活补助</t>
  </si>
  <si>
    <t>30309-奖励金</t>
  </si>
  <si>
    <t>2130120-稳定农民收入补贴</t>
  </si>
  <si>
    <t>2130122-农业生产发展</t>
  </si>
  <si>
    <t>50399-其他资本性支出</t>
  </si>
  <si>
    <t>31099-其他资本性支出</t>
  </si>
  <si>
    <t>50903-个人农业生产补贴</t>
  </si>
  <si>
    <t>30310-个人农业生产补贴</t>
  </si>
  <si>
    <t>2130135-农业生态资源保护</t>
  </si>
  <si>
    <t>2130199-其他农业农村支出</t>
  </si>
  <si>
    <t>30226-劳务费</t>
  </si>
  <si>
    <t>2130311-水资源节约管理与保护</t>
  </si>
  <si>
    <t>2130505-生产发展</t>
  </si>
  <si>
    <t>2130707-农村综合改革示范试点补助</t>
  </si>
  <si>
    <t>2130799-其他农村综合改革支出</t>
  </si>
  <si>
    <t>215-资源勘探工业信息等支出</t>
  </si>
  <si>
    <t>2210201-住房公积金</t>
  </si>
  <si>
    <t>50103-住房公积金</t>
  </si>
  <si>
    <t>30113-住房公积金</t>
  </si>
  <si>
    <t xml:space="preserve">
</t>
  </si>
  <si>
    <t>预算04表 项目支出表</t>
  </si>
  <si>
    <t>项目单位</t>
  </si>
  <si>
    <t>类型</t>
  </si>
  <si>
    <t>项目名称</t>
  </si>
  <si>
    <t>本年拨款</t>
  </si>
  <si>
    <t>财政拨款结转结余</t>
  </si>
  <si>
    <t>一般公共预算</t>
  </si>
  <si>
    <t>政府性基金预算</t>
  </si>
  <si>
    <t>国有资本经营预算</t>
  </si>
  <si>
    <t>404001-北京市密云区农业农村局（本级）</t>
  </si>
  <si>
    <t>1-行政单位</t>
  </si>
  <si>
    <t>劳务派遣等人员劳务费</t>
  </si>
  <si>
    <t>美丽乡村农村基础设施管护资金</t>
  </si>
  <si>
    <t>动物疫病强制免疫先打后补</t>
  </si>
  <si>
    <t>密云水库库中岛土地综合补助项目经费</t>
  </si>
  <si>
    <t>北京市特色畜禽、水产种质资源保护资金</t>
  </si>
  <si>
    <t>“农民劳模荣誉津贴”</t>
  </si>
  <si>
    <t>农产品质量安全监管能力和水平提升项目</t>
  </si>
  <si>
    <t>密云区传统村落集中连片保护利用示范项目</t>
  </si>
  <si>
    <t>2022年高标准农田建设项目</t>
  </si>
  <si>
    <t>2023年高标准农田建设项目</t>
  </si>
  <si>
    <t>密云区“五好两宜”和美乡村试点试验项目</t>
  </si>
  <si>
    <t>乡村振兴奖励资金</t>
  </si>
  <si>
    <t>乡村振兴产业综合发展资金（北京市密云区溪翁庄镇乡村振兴百千工程示范村项目）</t>
  </si>
  <si>
    <t>已建高效节水灌溉设施运维项目</t>
  </si>
  <si>
    <t>土壤质量环境检测项目</t>
  </si>
  <si>
    <t>农作物品种展示评价推介项目</t>
  </si>
  <si>
    <t>2024年污染防治专项转移支付资金</t>
  </si>
  <si>
    <t>村邮员补贴</t>
  </si>
  <si>
    <t>密云区菜田补贴</t>
  </si>
  <si>
    <t>北京市密云区冬季清洁取暖项目</t>
  </si>
  <si>
    <t>村级动物防疫员一次性补贴</t>
  </si>
  <si>
    <t>耕地地力保护补贴</t>
  </si>
  <si>
    <t>粮食蔬菜综合生产评价奖励</t>
  </si>
  <si>
    <t>高素质农民培养和学用贯通综合试点专项资金</t>
  </si>
  <si>
    <t>2023年农机购置补贴资金项目（中央）</t>
  </si>
  <si>
    <t>2023年设施蔬菜连作障碍综合治理项目</t>
  </si>
  <si>
    <t>实施农村金融扶持-农业领域贷款贴息及担保费补贴项目</t>
  </si>
  <si>
    <t>农作物秸秆综合利用项目</t>
  </si>
  <si>
    <t>粮食蔬菜综合生产评价奖励资金</t>
  </si>
  <si>
    <t>密云水库增殖放流项目</t>
  </si>
  <si>
    <t>2022年推进农产品质量安全监管能力与水平提升建设项目</t>
  </si>
  <si>
    <t>柔性日光温室喷涂防火涂料项目</t>
  </si>
  <si>
    <t>农机购置与应用补贴</t>
  </si>
  <si>
    <t>农机购置补贴（中央）</t>
  </si>
  <si>
    <t>2023年10月--2024年9月村级全科农技员补助资金</t>
  </si>
  <si>
    <t>乡村振兴产业综合发展资金</t>
  </si>
  <si>
    <t>北京市密云区西红柿优势特色产业集群建设项目</t>
  </si>
  <si>
    <t>2024年设施农业以奖代补项目资金</t>
  </si>
  <si>
    <t>2023年设施农业以奖代补项目尾款资金</t>
  </si>
  <si>
    <t>密云区河南寨镇农业产业强镇项目</t>
  </si>
  <si>
    <t>落实田长制任务资金</t>
  </si>
  <si>
    <t>密云区委举办红色“1+1”行动二十周年再出发活动</t>
  </si>
  <si>
    <t>2024年中国农民丰收节密云庆祝活动</t>
  </si>
  <si>
    <t>密云区现有沼气站开展安全评审资金</t>
  </si>
  <si>
    <t>2024年农作物秸秆综合利用机械化作业补贴资金</t>
  </si>
  <si>
    <t>密云区畜禽粪污资源化利用种养循环行动方案</t>
  </si>
  <si>
    <t>密云区传统村落集中连片保护利用示范项目监理费</t>
  </si>
  <si>
    <t>农民杯赛事密云代表队参赛费用</t>
  </si>
  <si>
    <t>农业领域贷款贴息审计项目</t>
  </si>
  <si>
    <t>《乡村振兴在行动》专题栏目制作费用</t>
  </si>
  <si>
    <t>2025年污染防治专项转移支付资金</t>
  </si>
  <si>
    <t>中央财政农业经营主体能力提升资金</t>
  </si>
  <si>
    <t>2025年中央财政衔接推进乡村振兴补助资金项目</t>
  </si>
  <si>
    <t>北京市密云区2025-2026采暖季期间煤改电设施运行电价补贴项目</t>
  </si>
  <si>
    <t>智能农机装备助力单产提升及保护性耕作技术推广作业补贴</t>
  </si>
  <si>
    <t>设施农业以奖代补</t>
  </si>
  <si>
    <t>农机购置与应用补贴（市级）</t>
  </si>
  <si>
    <t>村级全科农技员补助资金</t>
  </si>
  <si>
    <t>农业领域贷款贴息</t>
  </si>
  <si>
    <t>美丽乡村农村基础设施管护资金-保洁员（垃圾分类指导员）补贴</t>
  </si>
  <si>
    <t>中央财政耕地建设与利用资金（耕地地力保护补贴）</t>
  </si>
  <si>
    <t>百千工程（密云区新城子镇乡村振兴示范片区）</t>
  </si>
  <si>
    <t>原农业服务中心劳务派遣人员及其他人员劳务费</t>
  </si>
  <si>
    <t>受污染耕地土壤及农产品检测项目</t>
  </si>
  <si>
    <t>产业综合发展资金</t>
  </si>
  <si>
    <t>中央财政农业生态资源保护资金</t>
  </si>
  <si>
    <t>合  计</t>
  </si>
  <si>
    <t>预算05表 政府采购预算明细表</t>
  </si>
  <si>
    <t>采购类别</t>
  </si>
  <si>
    <t>金额</t>
  </si>
  <si>
    <t>C-服务</t>
  </si>
  <si>
    <t>35.161600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</si>
  <si>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</si>
  <si>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</si>
  <si>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</si>
  <si>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</si>
  <si>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</si>
  <si>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</si>
  <si>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</si>
  <si>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</si>
  <si>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</si>
  <si>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</si>
  <si>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</si>
  <si>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</si>
  <si>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</si>
  <si>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</si>
  <si>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</si>
  <si>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</si>
  <si>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</si>
  <si>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</si>
  <si>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</si>
  <si>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</si>
  <si>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</si>
  <si>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</si>
  <si>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</si>
  <si>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</si>
  <si>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</si>
  <si>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</si>
  <si>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</si>
  <si>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</si>
  <si>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2130199</t>
  </si>
  <si>
    <t>其他农业农村支出</t>
  </si>
  <si>
    <t>2130101</t>
  </si>
  <si>
    <t>行政运行</t>
  </si>
  <si>
    <t>2080501</t>
  </si>
  <si>
    <t>行政单位离退休</t>
  </si>
  <si>
    <t>2130311</t>
  </si>
  <si>
    <t>水资源节约管理与保护</t>
  </si>
  <si>
    <t>2110301</t>
  </si>
  <si>
    <t>大气</t>
  </si>
  <si>
    <t>2080505</t>
  </si>
  <si>
    <t>机关事业单位基本养老保险缴费支出</t>
  </si>
  <si>
    <t>2130122</t>
  </si>
  <si>
    <t>农业生产发展</t>
  </si>
  <si>
    <t>2130505</t>
  </si>
  <si>
    <t>生产发展</t>
  </si>
  <si>
    <t>2210201</t>
  </si>
  <si>
    <t>住房公积金</t>
  </si>
  <si>
    <t>2130120</t>
  </si>
  <si>
    <t>稳定农民收入补贴</t>
  </si>
  <si>
    <t>2130135</t>
  </si>
  <si>
    <t>农业生态资源保护</t>
  </si>
  <si>
    <t>2101101</t>
  </si>
  <si>
    <t>行政单位医疗</t>
  </si>
  <si>
    <t>2080506</t>
  </si>
  <si>
    <t>机关事业单位职业年金缴费支出</t>
  </si>
  <si>
    <t>预算08表 一般公共预算财政拨款基本支出表</t>
  </si>
  <si>
    <t>847.572000</t>
  </si>
  <si>
    <t>368.442400</t>
  </si>
  <si>
    <t>238.269900</t>
  </si>
  <si>
    <t>2,206.693200</t>
  </si>
  <si>
    <t>582.083700</t>
  </si>
  <si>
    <t>276.849300</t>
  </si>
  <si>
    <t>525.172500</t>
  </si>
  <si>
    <t>28.874100</t>
  </si>
  <si>
    <t>448.863600</t>
  </si>
  <si>
    <t>34.451400</t>
  </si>
  <si>
    <t>39.000000</t>
  </si>
  <si>
    <t>5.410976</t>
  </si>
  <si>
    <t>7.350000</t>
  </si>
  <si>
    <t>9.750000</t>
  </si>
  <si>
    <t>66.025984</t>
  </si>
  <si>
    <t>18.425856</t>
  </si>
  <si>
    <t>5.850000</t>
  </si>
  <si>
    <t>1.800000</t>
  </si>
  <si>
    <t>40.126793</t>
  </si>
  <si>
    <t>91.026000</t>
  </si>
  <si>
    <t>31.824000</t>
  </si>
  <si>
    <t>41.702000</t>
  </si>
  <si>
    <t>7.800000</t>
  </si>
  <si>
    <t>13.445000</t>
  </si>
  <si>
    <t>38.187200</t>
  </si>
  <si>
    <t>0.156000</t>
  </si>
  <si>
    <t>46.155200</t>
  </si>
  <si>
    <t>147.535000</t>
  </si>
  <si>
    <t>6,180.542109</t>
  </si>
  <si>
    <t>5,821.129500</t>
  </si>
  <si>
    <t>359.412609</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</si>
  <si>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</si>
  <si>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</si>
  <si>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</si>
  <si>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</si>
  <si>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</si>
  <si>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</si>
  <si>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</si>
  <si>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</si>
  <si>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</si>
  <si>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</si>
  <si>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</si>
  <si>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</si>
  <si>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</si>
  <si>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</si>
  <si>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</si>
  <si>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2025</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</si>
  <si>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</si>
  <si>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</si>
  <si>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</si>
  <si>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</si>
  <si>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</si>
  <si>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</si>
  <si>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</si>
  <si>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</si>
  <si>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</si>
  <si>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</si>
  <si>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</si>
  <si>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</si>
  <si>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</si>
  <si>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</si>
  <si>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</si>
  <si>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</si>
  <si>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</si>
  <si>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</si>
  <si>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</si>
  <si>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</si>
  <si>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</si>
  <si>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</si>
  <si>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</si>
  <si>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11011823T000002219681-劳务派遣等人员劳务费</t>
  </si>
  <si>
    <t>31-部门项目</t>
  </si>
  <si>
    <t>陈华虎</t>
  </si>
  <si>
    <t>81095677</t>
  </si>
  <si>
    <t>33.435000</t>
  </si>
  <si>
    <t xml:space="preserve"> 依据：区农业农村局三定方案、职能职责。
用途：为保障我单位安全稳定、维护正常防疫工作之需、保障工作人员工作、用房安全、用餐安全、财产安全及基础设施、单位环境维护等基础工作，聘用劳务派遣及临时工</t>
  </si>
  <si>
    <t>产出指标</t>
  </si>
  <si>
    <t>时效指标</t>
  </si>
  <si>
    <t>服务期限</t>
  </si>
  <si>
    <t>＝</t>
  </si>
  <si>
    <t>1</t>
  </si>
  <si>
    <t>年</t>
  </si>
  <si>
    <t>数量指标</t>
  </si>
  <si>
    <t>预算成本</t>
  </si>
  <si>
    <t>136.5</t>
  </si>
  <si>
    <t>万元</t>
  </si>
  <si>
    <t>效益指标</t>
  </si>
  <si>
    <t>社会效益指标</t>
  </si>
  <si>
    <t>服务人员</t>
  </si>
  <si>
    <t>21</t>
  </si>
  <si>
    <t>人</t>
  </si>
  <si>
    <t>工作积极性有所提高</t>
  </si>
  <si>
    <t>定性</t>
  </si>
  <si>
    <t>11011823T000002220230-美丽乡村农村基础设施管护资金</t>
  </si>
  <si>
    <t>马欣宇</t>
  </si>
  <si>
    <t>69042670</t>
  </si>
  <si>
    <t>8,881.170000</t>
  </si>
  <si>
    <t xml:space="preserve"> 依据：《北京市密云区人民政府关于印发《密云区农村基础设施运行维护和管理实施方案（试行）》的通知》（密政发2018（56）号）。北京市密云区人民政府办公室印发《密云区农村地区保洁员（生活垃圾分类指导员）管理指导意见（试行）》的通知（密政办字〔2020〕24号）。
用途：用于美丽乡村基础设施运行维护</t>
  </si>
  <si>
    <t>管护资金截至2025年11月30日支出进度</t>
  </si>
  <si>
    <t>100</t>
  </si>
  <si>
    <t>%</t>
  </si>
  <si>
    <t>327个村基础设施维护</t>
  </si>
  <si>
    <t>≥</t>
  </si>
  <si>
    <t>327</t>
  </si>
  <si>
    <t>个</t>
  </si>
  <si>
    <t>质量指标</t>
  </si>
  <si>
    <t>农村基础设施运行正常</t>
  </si>
  <si>
    <t>经济效益指标</t>
  </si>
  <si>
    <t>农村基础设施水平较上年提升</t>
  </si>
  <si>
    <t>良</t>
  </si>
  <si>
    <t>满意度指标</t>
  </si>
  <si>
    <t>服务对象满意度指标</t>
  </si>
  <si>
    <t>村民满意度</t>
  </si>
  <si>
    <t>90</t>
  </si>
  <si>
    <t>11011823T000002220252-动物疫病强制免疫先打后补</t>
  </si>
  <si>
    <t>李毅</t>
  </si>
  <si>
    <t>69068567</t>
  </si>
  <si>
    <t>43.649940</t>
  </si>
  <si>
    <t xml:space="preserve"> 依据：按照国家及本市强制免疫政策，具体按照《动物疫病强制免疫先打后补工作方案（2022-2024年）》实施。
用途：对本市范围内免疫口蹄疫、高致病性禽流感的养殖场户，可实施自采自免方式，经核定后发放补助资金。</t>
  </si>
  <si>
    <t>强制免疫病种动物疫病防控效果</t>
  </si>
  <si>
    <t>疫情平稳</t>
  </si>
  <si>
    <t>先打后补补助场户数量</t>
  </si>
  <si>
    <t>10</t>
  </si>
  <si>
    <t>先打后补场户强制免疫病种应免畜禽免疫覆盖率</t>
  </si>
  <si>
    <t>资金下达至区级后6个月以内及时发放到目标养殖场户</t>
  </si>
  <si>
    <t>先打后补场户口蹄疫/高致病性禽流感抗体合格率</t>
  </si>
  <si>
    <t>70</t>
  </si>
  <si>
    <t>成本指标</t>
  </si>
  <si>
    <t>经济成本指标</t>
  </si>
  <si>
    <t>补助标准</t>
  </si>
  <si>
    <t>口蹄疫疫苗</t>
  </si>
  <si>
    <t>先打后补养殖场户满意度</t>
  </si>
  <si>
    <t>11011823T000002220610-密云水库库中岛土地综合补助项目经费</t>
  </si>
  <si>
    <t>孔令鑫</t>
  </si>
  <si>
    <t>69067378</t>
  </si>
  <si>
    <t>2,000.000000</t>
  </si>
  <si>
    <t xml:space="preserve"> "政策依据：根据《密云水库库中岛土地及地上物补助方案》（密保水发〔2015〕3号）文件规定。
用途：密云水库库中岛清理范围内涉及的镇以村为单位与密云水库管理处签订土地租赁合同并交付管理使用的库中岛土地给给与补助。
标准：每年每亩给予1000元的土地综合补助，库中岛土地补助面积10299.18亩。
金额：市级每年下达2000万元。"</t>
  </si>
  <si>
    <t>补贴标准</t>
  </si>
  <si>
    <t>1000</t>
  </si>
  <si>
    <t>元/亩</t>
  </si>
  <si>
    <t>农民增收</t>
  </si>
  <si>
    <t>2000</t>
  </si>
  <si>
    <t>11011823T000002222529-北京市特色畜禽、水产种质资源保护资金</t>
  </si>
  <si>
    <t>45.000000</t>
  </si>
  <si>
    <t xml:space="preserve"> 依据：《北京种业振兴实施方案》、北京市农业农村局 北京市财政局《关于印发北京市特色畜禽、水产种质资源保护项目管理办法（试行）的通知》（京政农发[2022]48号）、北京市农业农村局 北京市财政局《关于组织申报北京市特色畜禽、水产种质资源保护项目的通知》（京政农发[2021]5号）
用途：用于鲟资源保护补贴经费
金额：45万元。"</t>
  </si>
  <si>
    <t>施氏鲟保种群</t>
  </si>
  <si>
    <t>500</t>
  </si>
  <si>
    <t>条</t>
  </si>
  <si>
    <t>燃料动力费</t>
  </si>
  <si>
    <t>万</t>
  </si>
  <si>
    <t>11011823T000002222727-"农民劳模荣誉津贴"</t>
  </si>
  <si>
    <t>郭雯雯</t>
  </si>
  <si>
    <t>69044040</t>
  </si>
  <si>
    <t>5.100000</t>
  </si>
  <si>
    <t xml:space="preserve"> 政策依据：按照《关于农民劳动模范荣誉津贴发放问题的意见》（密办发[2000]54号）规定。
用途：对全国及省部级劳动模范予以资金奖励。
标准：全国劳动模范每人每月200元；省部级劳动模范每人每月150元。</t>
  </si>
  <si>
    <t>2025年劳模津贴</t>
  </si>
  <si>
    <t>5.1</t>
  </si>
  <si>
    <t>11011823T000002222738-农产品质量安全监管能力和水平提升项目</t>
  </si>
  <si>
    <t>刘春英</t>
  </si>
  <si>
    <t>69065567</t>
  </si>
  <si>
    <t>240.500000</t>
  </si>
  <si>
    <t xml:space="preserve"> 依据：根据《北京市创建“国家农产品质量安全市”实施方案》及《2022年北京市农产品质量安全工作意见》
用途：为进一步强化北京市农产品质量安全监管，保障农产品质量安全，按照国家“双安双创”工作总体部署，积极推进“国家农产品质量安全市”的创建工作，稳步提升农产品质量安全水平，确保人民群众“舌尖上的安全”与农业产业健康稳定发展</t>
  </si>
  <si>
    <t>项目期</t>
  </si>
  <si>
    <t>2025年1月-2025年12月</t>
  </si>
  <si>
    <t>验收合格率</t>
  </si>
  <si>
    <t>项目申报审核、设计、评审</t>
  </si>
  <si>
    <t>提高农产品质量安全水平，为农民增收致富。</t>
  </si>
  <si>
    <t>生态效益指标</t>
  </si>
  <si>
    <t>促进生态涵养区绿色发展</t>
  </si>
  <si>
    <t>项目金额</t>
  </si>
  <si>
    <t>240.5</t>
  </si>
  <si>
    <t>11011824T000003055539-农作物品种展示评价推介项目</t>
  </si>
  <si>
    <t>20.000000</t>
  </si>
  <si>
    <t xml:space="preserve"> 依据：《北京市农作物品种展示评价推介工作方案》和《2023年北京市种业工作要点》
用途：深入贯彻落实《北京种业振兴实施方案》，在密云区西红柿、谷子、甘薯三类作物展示、示范及推介，通过组织专家评鉴、市民观摩、宣传报道等方式推介作物新品种。
资金：土地及棚室租赁费；种子、肥料等材料费；农机作业费；人工费；专家费；委托业务费。</t>
  </si>
  <si>
    <t>组织观摩会、宣传报道</t>
  </si>
  <si>
    <t>200</t>
  </si>
  <si>
    <t>种苗扩繁数量</t>
  </si>
  <si>
    <t>83200</t>
  </si>
  <si>
    <t>株</t>
  </si>
  <si>
    <t>示范面积</t>
  </si>
  <si>
    <t>130</t>
  </si>
  <si>
    <t>亩</t>
  </si>
  <si>
    <t>示范品种</t>
  </si>
  <si>
    <t>5</t>
  </si>
  <si>
    <t>完成时间</t>
  </si>
  <si>
    <t>2025年12月</t>
  </si>
  <si>
    <t>11011824T000003064635-村邮员补贴</t>
  </si>
  <si>
    <t>赵元宗</t>
  </si>
  <si>
    <t>69070726</t>
  </si>
  <si>
    <t>45.330000</t>
  </si>
  <si>
    <t xml:space="preserve"> "政策依据：依据《密云县人民政府关于印发密云县村邮员队伍建设工作实施意见的通知》密政发〔2011〕22号文件规定。
用途：以新型村邮站为单元设置村邮员岗，每一个新型村邮站配备一名村邮员，发放全区330名村邮员工资。
标准：村邮站服务人口户数不足300户（全区169个）的村邮员，每月补贴为400元；服务人口户数超过300户（全区161个）及以上的村邮员，每月补贴为500元。在此基础上，村邮站所服务的自然村超过5个（含）以上的或全村人口户数超过1000户（含）以上的村邮员（全县76个），每月再追加50元补贴。其中，村邮员月补贴金额的70%为基本补贴，另外的30%作为服务质量补贴，与每季的考核结果挂钩</t>
  </si>
  <si>
    <t>2025年全年</t>
  </si>
  <si>
    <t>12</t>
  </si>
  <si>
    <t>月</t>
  </si>
  <si>
    <t>村邮员</t>
  </si>
  <si>
    <t>328</t>
  </si>
  <si>
    <t>每月补贴400元</t>
  </si>
  <si>
    <t>400</t>
  </si>
  <si>
    <t>元</t>
  </si>
  <si>
    <t>村邮员负责接收本行政村范围内的邮件、报刊，并将邮件、报刊及时准确投送到户。</t>
  </si>
  <si>
    <t>促进村民和谐稳定</t>
  </si>
  <si>
    <t>增加农民收入</t>
  </si>
  <si>
    <t>群众满意</t>
  </si>
  <si>
    <t>95</t>
  </si>
  <si>
    <t>全年资金</t>
  </si>
  <si>
    <t>181.32</t>
  </si>
  <si>
    <t>11011824T000003064647-密云区菜田补贴</t>
  </si>
  <si>
    <t>张洋</t>
  </si>
  <si>
    <t>1,650.000000</t>
  </si>
  <si>
    <t xml:space="preserve"> "依据：《北京市农业农村局北京市财政局关于促进设施农业绿色高效发展的指导意见》（京政农发〔2020〕157号）和《北京市菜田补贴实施办法》
用途：为进一步提升并稳定本市蔬菜生产面积，对区域范围内蔬菜实际生产面积进行补贴，补贴对象为蔬菜实际生产经营者</t>
  </si>
  <si>
    <t>符合本区农业产业绿色发展方向</t>
  </si>
  <si>
    <t>保护土地，减少土壤盐渍化程度</t>
  </si>
  <si>
    <t>调动农户种植积极性，确保全市播种面积达到既定目标</t>
  </si>
  <si>
    <t>维护社会稳定</t>
  </si>
  <si>
    <t>可持续影响指标</t>
  </si>
  <si>
    <t>遵循可持续发展 原则，提高了资源利用率</t>
  </si>
  <si>
    <t>提高了资源利用率</t>
  </si>
  <si>
    <t>补贴金额</t>
  </si>
  <si>
    <t>≤</t>
  </si>
  <si>
    <t>1650</t>
  </si>
  <si>
    <t>种植主体满意度</t>
  </si>
  <si>
    <t>11011824T000003064719-北京市密云区冬季清洁取暖项目</t>
  </si>
  <si>
    <t>张金刚</t>
  </si>
  <si>
    <t>600.000000</t>
  </si>
  <si>
    <t xml:space="preserve"> 保障我区农村地区冬季清洁取暖项目顺利开展</t>
  </si>
  <si>
    <t>保障保清洁取暖设备售后运维</t>
  </si>
  <si>
    <t>12.1</t>
  </si>
  <si>
    <t>万户</t>
  </si>
  <si>
    <t>取暖季结束后对全区清洁取暖用户抽取10%进行满意度调查</t>
  </si>
  <si>
    <t>11011824T000003064731-村级动物防疫员一次性补贴</t>
  </si>
  <si>
    <t>46.464000</t>
  </si>
  <si>
    <t xml:space="preserve"> 政策依据：依据《中华人民共和国动物防疫法》《北京市动物防疫条例》,《北京市人民政府关于加强动物防疫工作的意见》（京政发[2004]5号）；密云县农业委员会《密云县村级动物防疫员管理和奖励办法》（密农字〔2007〕21号）规定。
用途：对全区共369名村级动物防疫员进行奖励补贴。
标准：由属地政府每年按60%比例评出为一类人员给予1400元一次性奖金；按40%比例评出二类的人员给予1100元一次性奖金。</t>
  </si>
  <si>
    <t>提高了疫病防控能力、保障了畜产品安全，最大程度地减少养殖户的经济损失，稳定养殖结构，有效地推动畜牧业生产健康发展。</t>
  </si>
  <si>
    <t>有效降低了重大动物疫病的发生，减少了因动物感染疫病对水、土、空气等生态环境的有害污染，加之节能减排的推广，有力的推动了畜牧业生产向绿色、低碳、环保养殖转型，为维护公共卫生安全，提升环境质量提供了保障</t>
  </si>
  <si>
    <t>提高了疫病防控能力、保障了畜产品安全和公共卫生安全,有效地推动畜牧业生产健康发展。对保障人民群众身体健康，维护经济社会稳定以及全区和谐社会建设具有重要意义。</t>
  </si>
  <si>
    <t>免疫消毒监测全部达到</t>
  </si>
  <si>
    <t>46.464</t>
  </si>
  <si>
    <t>村级动物防疫员</t>
  </si>
  <si>
    <t>363</t>
  </si>
  <si>
    <t>11011824T000003079674-耕地地力保护补贴</t>
  </si>
  <si>
    <t>2,115.481500</t>
  </si>
  <si>
    <t xml:space="preserve"> 保护耕地、提升地力、促进农业发展和农民增收。对于拥有耕地承包权的种地农民或其他经营主体自行耕种的耕地，可享受每年每亩300元的补贴。</t>
  </si>
  <si>
    <t>保护耕地</t>
  </si>
  <si>
    <t>提高农民种粮积极性</t>
  </si>
  <si>
    <t>发放时间</t>
  </si>
  <si>
    <t>6月底前发放</t>
  </si>
  <si>
    <t>300</t>
  </si>
  <si>
    <t>可持续发展</t>
  </si>
  <si>
    <t>提高资源利用率</t>
  </si>
  <si>
    <t>保护土地促进增收</t>
  </si>
  <si>
    <t>用户满意度</t>
  </si>
  <si>
    <t>生态环境成本指标</t>
  </si>
  <si>
    <t>保护环境</t>
  </si>
  <si>
    <t>保护土地</t>
  </si>
  <si>
    <t>发放补贴金额</t>
  </si>
  <si>
    <t>21154815</t>
  </si>
  <si>
    <t>11011825T000003275578-密云水库增殖放流项目</t>
  </si>
  <si>
    <t>1,000.000000</t>
  </si>
  <si>
    <t>通过项目的实施，在促进密云水库生态系统平衡的同时，也对确保首都重要的地表饮用水源地的水质安全有着积极的作用，可以进一步为水库水产业可持续发展奠定基础，更有效地提升密云水库水产综合生产能力。</t>
  </si>
  <si>
    <t>鱼苗</t>
  </si>
  <si>
    <t>58.34</t>
  </si>
  <si>
    <t>万公斤</t>
  </si>
  <si>
    <t>1-12月完成项目百分比</t>
  </si>
  <si>
    <t>监理验收</t>
  </si>
  <si>
    <t>套</t>
  </si>
  <si>
    <t>保证水库发展</t>
  </si>
  <si>
    <t>对水产业的促进作用</t>
  </si>
  <si>
    <t>11011825T000003489089-2025年污染防治专项转移支付资金</t>
  </si>
  <si>
    <t>5,000.000000</t>
  </si>
  <si>
    <t>保障我区农村地区冬季清洁取暖项目顺利开展</t>
  </si>
  <si>
    <t>保障保清洁取暖设备售后运维，保障12.1万户清洁取暖改造户温暖过冬</t>
  </si>
  <si>
    <t>11011825T000003489436-中央财政农业经营主体能力提升资金</t>
  </si>
  <si>
    <t>谢云龙</t>
  </si>
  <si>
    <t>740.000000</t>
  </si>
  <si>
    <t>新型农业经营主体培育-合作社培育：支持不少于37个农民合作社，促进农业经营主体能力提升。</t>
  </si>
  <si>
    <t>合作社培育数量</t>
  </si>
  <si>
    <t>37</t>
  </si>
  <si>
    <t>项目建设合作社满意度</t>
  </si>
  <si>
    <t>11011825T000003489517-2025年中央财政衔接推进乡村振兴补助资金项目</t>
  </si>
  <si>
    <t>李占云</t>
  </si>
  <si>
    <t>69058261</t>
  </si>
  <si>
    <t>270.000000</t>
  </si>
  <si>
    <t>2025年中央衔接资金用于强化农村基层党组织政治功能和组织功能，进一步提升农村集体经济实力，推动其在全面推进乡村振兴、加快农业农村现代化中发挥新作用。</t>
  </si>
  <si>
    <t>扶持村数</t>
  </si>
  <si>
    <t>9</t>
  </si>
  <si>
    <t>每个村补助金额</t>
  </si>
  <si>
    <t>30</t>
  </si>
  <si>
    <t>村集体经济收入</t>
  </si>
  <si>
    <t>有所增长</t>
  </si>
  <si>
    <t>11011825T000003489520-北京市密云区2025-2026采暖季期间煤改电设施运行电价补贴项目</t>
  </si>
  <si>
    <t>1,858.000000</t>
  </si>
  <si>
    <t>保障我区农村地区煤改电设备正常运转</t>
  </si>
  <si>
    <t>保障我区农村地区煤改电设备正常运转,保障12.1万户清洁取暖改造户温暖过冬</t>
  </si>
  <si>
    <t>11011825T000003492270-美丽乡村农村基础设施管护资金-保洁员（垃圾分类指导员）补贴</t>
  </si>
  <si>
    <t>5,652.000000</t>
  </si>
  <si>
    <t xml:space="preserve"> 农村保洁员补助标准为每月人均2500元，其中区政府承担2000元，镇政府承担500元，各镇需按照工作实际情况分档次发放，目前我区农村保洁员共有2355人</t>
  </si>
  <si>
    <t>实现农村地区生活垃圾分类减量化、资源化、无害化、干净整洁</t>
  </si>
  <si>
    <t>截至2025年12月31日支出进度</t>
  </si>
  <si>
    <t>2355名在册保洁员补贴</t>
  </si>
  <si>
    <t>2335</t>
  </si>
  <si>
    <t>生活垃圾分类水平较上一年度提升</t>
  </si>
  <si>
    <t>11011825T000003492279-中央财政耕地建设与利用资金（耕地地力保护补贴）</t>
  </si>
  <si>
    <t>2,111.000000</t>
  </si>
  <si>
    <t>2111</t>
  </si>
  <si>
    <t>11011825T000003492282-百千工程（密云区新城子镇乡村振兴示范片区）</t>
  </si>
  <si>
    <t>王爽</t>
  </si>
  <si>
    <t>3,500.000000</t>
  </si>
  <si>
    <t>示范片区规划贯彻落实“总书记给北京市八达岭长城脚下的乡亲们的回信”精神，做好长城历史文化遗产的保护和传承，积极融入密云区“一条科技创新和生命健康战略发展带、四条特色文化旅游休闲发展带”的绿色高质量发展规划，以“原乡化为标准、产业化为支撑、品牌化为手段、共富化为目标”，树立“古树觅境，新城拾光”的主题定位，以“北京古树名镇，原乡休闲腹地”为发展目标，打造“以古堡古树为特色的文化古镇、山林环抱田园镶嵌的康养休闲之地、具有密云东部山区特色的美丽乡村”。</t>
  </si>
  <si>
    <t>监理公司验收合格</t>
  </si>
  <si>
    <t>符合北京市深入学习运用“千万工程”经验高质量打造首都乡村振兴样板的实施方案</t>
  </si>
  <si>
    <t>当地群众满意</t>
  </si>
  <si>
    <t>示范建设有效带动乡村振兴</t>
  </si>
  <si>
    <t>投入资金成本</t>
  </si>
  <si>
    <t>3500</t>
  </si>
  <si>
    <t>11011825T000003496602-受污染耕地土壤及农产品检测项目</t>
  </si>
  <si>
    <t>7.000000</t>
  </si>
  <si>
    <t xml:space="preserve"> "依据：《关于做好2024年耕地分类管理及土壤环境监测工作的通》（京政农发〔2024〕7号）
用途：对我区受污染耕地按照“产出一季检测一季”的要求全面开展农产品质量检测。</t>
  </si>
  <si>
    <t>保护土地，减少土壤盐渍化</t>
  </si>
  <si>
    <t>受污染耕地数量</t>
  </si>
  <si>
    <t>28</t>
  </si>
  <si>
    <t>块</t>
  </si>
  <si>
    <t>受污染耕地面积</t>
  </si>
  <si>
    <t>628</t>
  </si>
  <si>
    <t>12月底前发放</t>
  </si>
  <si>
    <t>检测合格率</t>
  </si>
  <si>
    <t>11011825T000003497131-产业综合发展资金</t>
  </si>
  <si>
    <t>3,000.000000</t>
  </si>
  <si>
    <t>新型农业经营主体培育-合作社培育，促进农业经营主体能力提升。以农业产业强镇建设为突破口，强化产业规划布局，加大农业基础配套建设，探索一二三产融合发展新模式，打造产业发展新业态，加强现代农业产业体系、生产体系、经营体系等建设，带动农民增收致富。</t>
  </si>
  <si>
    <t>服务对象</t>
  </si>
  <si>
    <t>11011825T000003497193-中央财政农业生态资源保护资金</t>
  </si>
  <si>
    <t>刘录民</t>
  </si>
  <si>
    <t>69068923</t>
  </si>
  <si>
    <t>137.000000</t>
  </si>
  <si>
    <t>中央财政农业生态资源保护资金主要用于密云境内相关水域增殖放流工作，通过项目的实施，实现在促进密云境内相关水域生态系统平衡的同时，也对确保首都重要的地表饮用水源地的水质安全有着积极的作用，可以进一步为密云区水生态可持续发展奠定基础，更有效地提升密云区水生态综合保护能力。</t>
  </si>
  <si>
    <t>渔民满意度</t>
  </si>
  <si>
    <t>项目的实施可直接增加农民的农闲期收入，为稳定农民年收入的可持续增长起到了积极的促进作用，经济效益显著。</t>
  </si>
  <si>
    <t>发展库区生态环境、提高库区移民生活环境。</t>
  </si>
  <si>
    <t>保证水库水质、渔业生产持续、稳定、健康、协调发展。</t>
  </si>
  <si>
    <t>增殖净水鱼，补充密云水库渔业资源种群与数量。</t>
  </si>
  <si>
    <t>提升密云水库水质。</t>
  </si>
  <si>
    <t>项目的实施对“绿水青山”向“金山银山”转化起到积极促进作用。</t>
  </si>
  <si>
    <t>鲢、鳙均为净水鱼，是补充水生态渔业资源种群与数量、改善与修复水生态，保持密云境内相关水域生物多样性、保障首都重要的地表饮用水源地水质Ⅱ类标准的重要举措，能够有效增强人民向心力，社会效益显著。</t>
  </si>
  <si>
    <t>11011824T00000349163村级全科农技员补助资金</t>
  </si>
  <si>
    <t>宗僖悦</t>
  </si>
  <si>
    <t>1.村级全科农技员能协助镇、村两级完成粮食直补、农业保险、农业普查、新品种、新技术的示范、推广等工作，受到了镇、村两级及村民的赞许和认可。2.他们能通过自己所学的农业技术知识及手里的专家资源帮助农民解决实际生产中所遇到的问题。3.能有效的做到动植物疫情和农产品质量安全等农业信息和政策的上传下达工作。</t>
  </si>
  <si>
    <t>受补贴对象满意度</t>
  </si>
  <si>
    <t>11011824T000003491682农业领域贷款贴息</t>
  </si>
  <si>
    <t>赵红艳</t>
  </si>
  <si>
    <t>依据北京市农业农村局下发的《关于做好2025年农业领域贷款贴息等金融扶持资金预算申报相关工作的通知》，密云区农业农村局组织实施了对我区符合政策支持的农业经营主体的贷款贴息申报工作。结合我区申报情况，农业领域贷款贴息审计项目是对申请北京市农业领域贷款贴息的相关主体进行审核。项目实施能有效加强对农业领域贷款贴息金融扶持资金监督和管理，提高财政资金使用效益，防范资金使用风险。</t>
  </si>
  <si>
    <t xml:space="preserve">审计119个贷款贴息项目（21笔农户贷款主体；35笔农业中小企业贷款主体，63笔农民专业合作社贷款主体）
</t>
  </si>
  <si>
    <t>贷款贴息预算补贴资金849.2310万元</t>
  </si>
  <si>
    <t>11011823T000003489436-原农业服务中心劳务派遣人员及其他人员劳务费</t>
  </si>
  <si>
    <t>王中鑫</t>
  </si>
  <si>
    <t xml:space="preserve"> 劳务派遣人员及其他人员劳务费，主要由月工资、保险、公积金及管理费等构成。
发放频次：按季度支出</t>
  </si>
  <si>
    <t>11011825T000003491585农机购置与应用补贴（市级）</t>
  </si>
  <si>
    <t>孙书海</t>
  </si>
  <si>
    <t>农业农村部办公厅 财政部办公厅关于印发《2021—2023年农机购置补贴实施指导意见》的通知、北京市农业农村局 北京市财政局关于印发《2021—2023年北京市农机购置补贴实施方案》和《2021-2023年北京市农机购置补贴中央资金补贴额一览表（第一批）》的通知。及时发放农机购置与应用补贴，补贴机具10台套以上，降低农民或农业生产经营组织购机成本。做好政策公开与宣传工作，政策公开率100%,促进2025年农作物耕种收机械化水平达标。</t>
  </si>
  <si>
    <t>购置补贴机具</t>
  </si>
  <si>
    <t>台套</t>
  </si>
  <si>
    <t>11011825T000003490896智能农机装备助力单产提升及保护性耕作技术推广作业补贴</t>
  </si>
  <si>
    <t>开展保护性耕作作业及扬尘监测点运维。推广智能农机装备，进行智能农机装备作业效果监测评估，助力单产提升；持续推广保护性耕作技术，进行农田扬尘抑制效果监测评估，促进农田扬尘抑制。 
经费测算：市级共下达642.37万元。计划开展深松整地、小麦高质量播种、玉米高质量播种作业、山区玉米机收、秸秆粉碎还田等作业11.78万亩，作业费607.37万元；开展扬尘监测点运维11个，运维费35万元。</t>
  </si>
  <si>
    <t>作业面积</t>
  </si>
  <si>
    <t>万亩</t>
  </si>
  <si>
    <t>11011825T000003490969设施农业以奖代补</t>
  </si>
  <si>
    <t>农业设施建设补贴，开展老旧设施更新改造和设施建设，增加蔬菜产能，推动设施农业提档升级，提升设施农业的现代化水平。
保障标准：春秋棚建设补贴标准1.9万元/亩、柔性日光温室建设补贴标准9.6万元/亩、砖混日光温室建设补贴标准15万元/亩。</t>
  </si>
  <si>
    <t>春秋棚建设补贴标准</t>
  </si>
  <si>
    <t>柔性日光温室建设补贴标准</t>
  </si>
  <si>
    <t>预算14表 部门整体支出绩效目标表</t>
  </si>
  <si>
    <t>（年度）</t>
  </si>
  <si>
    <t>部门名称</t>
  </si>
  <si>
    <t>总体资金情况（万元）</t>
  </si>
  <si>
    <t>预算支出总额</t>
  </si>
  <si>
    <t>财政拨款</t>
  </si>
  <si>
    <t>整体绩效目标</t>
  </si>
  <si>
    <t>高标准农田建设项目土地平整、土壤改良、灌溉与排水、田间道路、农田防护与生态环境保持、农田输配电、农田质量监测等。《北京种业振兴实施方案》北京市农业农村局 北京市财政局《关于印发2022年北京市玉米良种更换工作实施方案的通知》（京政农发[2022]28号）、北京市农业农村局《关于公布2022年北京市玉米良种更换推介品种名录的通知》（京政农发[2022]30号）。用途：根据实际种植玉米良种的面积向玉米种植主体发放补贴。加快推进乡村旅游项目建设，结合密云实际发展美丽休闲乡村，农业休闲园区和民俗户升级改造。密云区被农业农村部确定为全国农民合作社质量提升整区推进试点单位。鼓励蜂产业密切关联的农民合作社采取合作方式，进行资源整合，进一步提升农民合作社的组织规模、覆盖面及带动能力；支持农民合作社质量提升整区推进及合作社示范建设。</t>
  </si>
  <si>
    <t>其他说明</t>
  </si>
  <si>
    <t>按照项目进度推进。</t>
  </si>
  <si>
    <t>活动</t>
  </si>
  <si>
    <t>绩效指标</t>
  </si>
  <si>
    <t>指标性质</t>
  </si>
  <si>
    <t>指标值</t>
  </si>
  <si>
    <t>度量单位</t>
  </si>
</sst>
</file>

<file path=xl/styles.xml><?xml version="1.0" encoding="utf-8"?>
<styleSheet xmlns="http://schemas.openxmlformats.org/spreadsheetml/2006/main">
  <numFmts count="7">
    <numFmt numFmtId="176" formatCode="0_ "/>
    <numFmt numFmtId="177" formatCode="0.000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0.000000_ "/>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color indexed="8"/>
      <name val="宋体"/>
      <charset val="1"/>
      <scheme val="minor"/>
    </font>
    <font>
      <b/>
      <sz val="9"/>
      <color rgb="FF000000"/>
      <name val="黑体"/>
      <charset val="134"/>
    </font>
    <font>
      <sz val="10"/>
      <color rgb="FF000000"/>
      <name val="SimSun"/>
      <charset val="134"/>
    </font>
    <font>
      <sz val="10"/>
      <color rgb="FF000000"/>
      <name val="宋体"/>
      <charset val="134"/>
    </font>
    <font>
      <sz val="10"/>
      <color indexed="8"/>
      <name val="宋体"/>
      <charset val="1"/>
      <scheme val="minor"/>
    </font>
    <font>
      <sz val="10"/>
      <color rgb="FF000000"/>
      <name val="Hiragino Sans GB"/>
      <charset val="134"/>
    </font>
    <font>
      <b/>
      <sz val="9"/>
      <color rgb="FF000000"/>
      <name val="SimSun"/>
      <charset val="134"/>
    </font>
    <font>
      <b/>
      <sz val="9"/>
      <color rgb="FF000000"/>
      <name val="宋体"/>
      <charset val="134"/>
    </font>
    <font>
      <sz val="11"/>
      <color rgb="FFFF0000"/>
      <name val="宋体"/>
      <charset val="1"/>
      <scheme val="minor"/>
    </font>
    <font>
      <sz val="11"/>
      <name val="宋体"/>
      <charset val="1"/>
      <scheme val="minor"/>
    </font>
    <font>
      <b/>
      <sz val="9"/>
      <name val="宋体"/>
      <charset val="134"/>
    </font>
    <font>
      <sz val="9"/>
      <name val="宋体"/>
      <charset val="134"/>
    </font>
    <font>
      <sz val="9"/>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right/>
      <top style="thin">
        <color rgb="FFC2C3C4"/>
      </top>
      <bottom/>
      <diagonal/>
    </border>
    <border>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3" fillId="0" borderId="0" applyFont="0" applyFill="0" applyBorder="0" applyAlignment="0" applyProtection="0">
      <alignment vertical="center"/>
    </xf>
    <xf numFmtId="0" fontId="19" fillId="23" borderId="0" applyNumberFormat="0" applyBorder="0" applyAlignment="0" applyProtection="0">
      <alignment vertical="center"/>
    </xf>
    <xf numFmtId="0" fontId="35" fillId="21" borderId="2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8" borderId="0" applyNumberFormat="0" applyBorder="0" applyAlignment="0" applyProtection="0">
      <alignment vertical="center"/>
    </xf>
    <xf numFmtId="0" fontId="27" fillId="9" borderId="0" applyNumberFormat="0" applyBorder="0" applyAlignment="0" applyProtection="0">
      <alignment vertical="center"/>
    </xf>
    <xf numFmtId="43" fontId="23" fillId="0" borderId="0" applyFont="0" applyFill="0" applyBorder="0" applyAlignment="0" applyProtection="0">
      <alignment vertical="center"/>
    </xf>
    <xf numFmtId="0" fontId="28" fillId="20"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15" borderId="23" applyNumberFormat="0" applyFont="0" applyAlignment="0" applyProtection="0">
      <alignment vertical="center"/>
    </xf>
    <xf numFmtId="0" fontId="28" fillId="24"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21" applyNumberFormat="0" applyFill="0" applyAlignment="0" applyProtection="0">
      <alignment vertical="center"/>
    </xf>
    <xf numFmtId="0" fontId="21" fillId="0" borderId="21" applyNumberFormat="0" applyFill="0" applyAlignment="0" applyProtection="0">
      <alignment vertical="center"/>
    </xf>
    <xf numFmtId="0" fontId="28" fillId="19" borderId="0" applyNumberFormat="0" applyBorder="0" applyAlignment="0" applyProtection="0">
      <alignment vertical="center"/>
    </xf>
    <xf numFmtId="0" fontId="25" fillId="0" borderId="25" applyNumberFormat="0" applyFill="0" applyAlignment="0" applyProtection="0">
      <alignment vertical="center"/>
    </xf>
    <xf numFmtId="0" fontId="28" fillId="18" borderId="0" applyNumberFormat="0" applyBorder="0" applyAlignment="0" applyProtection="0">
      <alignment vertical="center"/>
    </xf>
    <xf numFmtId="0" fontId="29" fillId="14" borderId="22" applyNumberFormat="0" applyAlignment="0" applyProtection="0">
      <alignment vertical="center"/>
    </xf>
    <xf numFmtId="0" fontId="38" fillId="14" borderId="26" applyNumberFormat="0" applyAlignment="0" applyProtection="0">
      <alignment vertical="center"/>
    </xf>
    <xf numFmtId="0" fontId="20" fillId="7" borderId="20" applyNumberFormat="0" applyAlignment="0" applyProtection="0">
      <alignment vertical="center"/>
    </xf>
    <xf numFmtId="0" fontId="19" fillId="29" borderId="0" applyNumberFormat="0" applyBorder="0" applyAlignment="0" applyProtection="0">
      <alignment vertical="center"/>
    </xf>
    <xf numFmtId="0" fontId="28" fillId="13" borderId="0" applyNumberFormat="0" applyBorder="0" applyAlignment="0" applyProtection="0">
      <alignment vertical="center"/>
    </xf>
    <xf numFmtId="0" fontId="37" fillId="0" borderId="27" applyNumberFormat="0" applyFill="0" applyAlignment="0" applyProtection="0">
      <alignment vertical="center"/>
    </xf>
    <xf numFmtId="0" fontId="31" fillId="0" borderId="24" applyNumberFormat="0" applyFill="0" applyAlignment="0" applyProtection="0">
      <alignment vertical="center"/>
    </xf>
    <xf numFmtId="0" fontId="36" fillId="22" borderId="0" applyNumberFormat="0" applyBorder="0" applyAlignment="0" applyProtection="0">
      <alignment vertical="center"/>
    </xf>
    <xf numFmtId="0" fontId="34" fillId="17" borderId="0" applyNumberFormat="0" applyBorder="0" applyAlignment="0" applyProtection="0">
      <alignment vertical="center"/>
    </xf>
    <xf numFmtId="0" fontId="19" fillId="28" borderId="0" applyNumberFormat="0" applyBorder="0" applyAlignment="0" applyProtection="0">
      <alignment vertical="center"/>
    </xf>
    <xf numFmtId="0" fontId="28" fillId="12" borderId="0" applyNumberFormat="0" applyBorder="0" applyAlignment="0" applyProtection="0">
      <alignment vertical="center"/>
    </xf>
    <xf numFmtId="0" fontId="19" fillId="27" borderId="0" applyNumberFormat="0" applyBorder="0" applyAlignment="0" applyProtection="0">
      <alignment vertical="center"/>
    </xf>
    <xf numFmtId="0" fontId="19" fillId="6" borderId="0" applyNumberFormat="0" applyBorder="0" applyAlignment="0" applyProtection="0">
      <alignment vertical="center"/>
    </xf>
    <xf numFmtId="0" fontId="19" fillId="26" borderId="0" applyNumberFormat="0" applyBorder="0" applyAlignment="0" applyProtection="0">
      <alignment vertical="center"/>
    </xf>
    <xf numFmtId="0" fontId="19" fillId="5"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19" fillId="4" borderId="0" applyNumberFormat="0" applyBorder="0" applyAlignment="0" applyProtection="0">
      <alignment vertical="center"/>
    </xf>
    <xf numFmtId="0" fontId="28" fillId="10" borderId="0" applyNumberFormat="0" applyBorder="0" applyAlignment="0" applyProtection="0">
      <alignment vertical="center"/>
    </xf>
    <xf numFmtId="0" fontId="1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19" fillId="33" borderId="0" applyNumberFormat="0" applyBorder="0" applyAlignment="0" applyProtection="0">
      <alignment vertical="center"/>
    </xf>
    <xf numFmtId="0" fontId="28" fillId="34" borderId="0" applyNumberFormat="0" applyBorder="0" applyAlignment="0" applyProtection="0">
      <alignment vertical="center"/>
    </xf>
  </cellStyleXfs>
  <cellXfs count="13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lignment vertical="center"/>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7"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8" fillId="0" borderId="7" xfId="0" applyFont="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Border="1">
      <alignment vertical="center"/>
    </xf>
    <xf numFmtId="0" fontId="1" fillId="0" borderId="7"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0" xfId="0" applyFont="1" applyAlignment="1">
      <alignment horizontal="center"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7" xfId="0" applyFont="1" applyBorder="1" applyAlignment="1">
      <alignmen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0" fillId="0" borderId="0" xfId="0" applyFont="1" applyAlignment="1">
      <alignment horizontal="center" vertical="center" wrapText="1"/>
    </xf>
    <xf numFmtId="0" fontId="3" fillId="0" borderId="14" xfId="0" applyFont="1" applyBorder="1" applyAlignment="1">
      <alignment vertical="center" wrapText="1"/>
    </xf>
    <xf numFmtId="0" fontId="10"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177" fontId="6" fillId="0" borderId="0" xfId="0" applyNumberFormat="1" applyFont="1" applyAlignment="1">
      <alignment horizontal="center" vertical="center"/>
    </xf>
    <xf numFmtId="177" fontId="3" fillId="0" borderId="4" xfId="0" applyNumberFormat="1" applyFont="1" applyBorder="1" applyAlignment="1">
      <alignment horizontal="right" vertical="center" wrapText="1"/>
    </xf>
    <xf numFmtId="0" fontId="0" fillId="0" borderId="0" xfId="0" applyFont="1" applyAlignment="1">
      <alignment vertical="center" wrapText="1"/>
    </xf>
    <xf numFmtId="0" fontId="6" fillId="0" borderId="0" xfId="0" applyFont="1" applyAlignment="1">
      <alignment vertical="center" wrapText="1"/>
    </xf>
    <xf numFmtId="0" fontId="6" fillId="0" borderId="0" xfId="0" applyNumberFormat="1" applyFont="1">
      <alignment vertical="center"/>
    </xf>
    <xf numFmtId="0" fontId="6" fillId="0" borderId="0" xfId="0" applyNumberFormat="1" applyFont="1" applyFill="1" applyBorder="1" applyAlignment="1" applyProtection="1">
      <alignment vertical="center"/>
    </xf>
    <xf numFmtId="0" fontId="1" fillId="0" borderId="18" xfId="0" applyFont="1" applyBorder="1" applyAlignment="1">
      <alignment vertical="center" wrapText="1"/>
    </xf>
    <xf numFmtId="0" fontId="1" fillId="0" borderId="11" xfId="0" applyFont="1" applyBorder="1" applyAlignment="1">
      <alignment vertical="center" wrapText="1"/>
    </xf>
    <xf numFmtId="0" fontId="7" fillId="0" borderId="1" xfId="0" applyFont="1" applyBorder="1" applyAlignment="1">
      <alignment horizontal="center" vertical="center"/>
    </xf>
    <xf numFmtId="0" fontId="1" fillId="0" borderId="3" xfId="0" applyFont="1" applyBorder="1" applyAlignment="1">
      <alignment horizontal="right" vertical="center" wrapText="1"/>
    </xf>
    <xf numFmtId="0" fontId="9" fillId="0" borderId="1" xfId="0" applyFont="1" applyBorder="1">
      <alignment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13" fillId="0" borderId="14" xfId="0" applyFont="1" applyBorder="1" applyAlignment="1">
      <alignment horizontal="center" vertical="center"/>
    </xf>
    <xf numFmtId="0" fontId="13" fillId="0" borderId="14" xfId="0" applyFont="1" applyBorder="1" applyAlignment="1">
      <alignment horizontal="left" vertical="center"/>
    </xf>
    <xf numFmtId="0" fontId="1" fillId="0" borderId="19"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177" fontId="0" fillId="0" borderId="0" xfId="0" applyNumberFormat="1" applyFont="1">
      <alignment vertical="center"/>
    </xf>
    <xf numFmtId="0" fontId="3" fillId="0" borderId="18" xfId="0" applyFont="1" applyBorder="1" applyAlignment="1">
      <alignment vertical="center" wrapText="1"/>
    </xf>
    <xf numFmtId="177" fontId="2" fillId="0" borderId="11" xfId="0" applyNumberFormat="1" applyFont="1" applyBorder="1" applyAlignment="1">
      <alignment vertical="center" wrapText="1"/>
    </xf>
    <xf numFmtId="177" fontId="3" fillId="0" borderId="11" xfId="0" applyNumberFormat="1" applyFont="1" applyBorder="1" applyAlignment="1">
      <alignment vertical="center" wrapText="1"/>
    </xf>
    <xf numFmtId="177" fontId="1" fillId="0" borderId="11" xfId="0" applyNumberFormat="1" applyFont="1" applyBorder="1" applyAlignment="1">
      <alignment vertical="center" wrapText="1"/>
    </xf>
    <xf numFmtId="177" fontId="4" fillId="0" borderId="2" xfId="0" applyNumberFormat="1" applyFont="1" applyBorder="1" applyAlignment="1">
      <alignment horizontal="center" vertical="center"/>
    </xf>
    <xf numFmtId="177" fontId="3" fillId="0" borderId="3" xfId="0" applyNumberFormat="1" applyFont="1" applyBorder="1" applyAlignment="1">
      <alignment vertical="center" wrapText="1"/>
    </xf>
    <xf numFmtId="177" fontId="1" fillId="0" borderId="3" xfId="0" applyNumberFormat="1" applyFont="1" applyBorder="1" applyAlignment="1">
      <alignment vertical="center" wrapText="1"/>
    </xf>
    <xf numFmtId="0" fontId="9" fillId="0" borderId="1" xfId="0" applyFont="1" applyBorder="1" applyAlignment="1">
      <alignment vertical="center" wrapText="1"/>
    </xf>
    <xf numFmtId="177" fontId="5" fillId="2" borderId="14" xfId="0" applyNumberFormat="1" applyFont="1" applyFill="1" applyBorder="1" applyAlignment="1">
      <alignment horizontal="center" vertical="center" wrapText="1"/>
    </xf>
    <xf numFmtId="176" fontId="3" fillId="0" borderId="4" xfId="0" applyNumberFormat="1" applyFont="1" applyBorder="1" applyAlignment="1">
      <alignment horizontal="center" vertical="center"/>
    </xf>
    <xf numFmtId="177" fontId="3" fillId="0" borderId="4" xfId="0" applyNumberFormat="1" applyFont="1" applyBorder="1" applyAlignment="1">
      <alignment horizontal="right" vertical="center"/>
    </xf>
    <xf numFmtId="177" fontId="3" fillId="0" borderId="4" xfId="0" applyNumberFormat="1" applyFont="1" applyBorder="1" applyAlignment="1">
      <alignment horizontal="center" vertical="center"/>
    </xf>
    <xf numFmtId="0" fontId="3" fillId="0" borderId="5" xfId="0" applyFont="1" applyBorder="1" applyAlignment="1">
      <alignment vertical="center" wrapText="1"/>
    </xf>
    <xf numFmtId="177" fontId="3" fillId="0" borderId="6" xfId="0" applyNumberFormat="1" applyFont="1" applyBorder="1" applyAlignment="1">
      <alignment vertical="center" wrapText="1"/>
    </xf>
    <xf numFmtId="0" fontId="3" fillId="0" borderId="17" xfId="0" applyFont="1" applyBorder="1" applyAlignment="1">
      <alignment vertical="center" wrapText="1"/>
    </xf>
    <xf numFmtId="177" fontId="3" fillId="0" borderId="3" xfId="0" applyNumberFormat="1" applyFont="1" applyBorder="1" applyAlignment="1">
      <alignment horizontal="righ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7"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3" fillId="0" borderId="1" xfId="0" applyFont="1" applyBorder="1">
      <alignment vertical="center"/>
    </xf>
    <xf numFmtId="0" fontId="13" fillId="0" borderId="4" xfId="0" applyFont="1" applyBorder="1" applyAlignment="1">
      <alignment horizontal="right" vertical="center"/>
    </xf>
    <xf numFmtId="0" fontId="3" fillId="0" borderId="19"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8" xfId="0" applyFont="1" applyBorder="1">
      <alignment vertical="center"/>
    </xf>
    <xf numFmtId="0" fontId="3" fillId="0" borderId="5" xfId="0" applyFont="1" applyBorder="1">
      <alignment vertical="center"/>
    </xf>
    <xf numFmtId="0" fontId="1" fillId="0" borderId="11" xfId="0" applyFont="1" applyBorder="1">
      <alignment vertical="center"/>
    </xf>
    <xf numFmtId="178" fontId="3" fillId="0" borderId="4" xfId="0" applyNumberFormat="1" applyFont="1" applyBorder="1" applyAlignment="1">
      <alignment horizontal="right" vertical="center"/>
    </xf>
    <xf numFmtId="178" fontId="13" fillId="0" borderId="4" xfId="0" applyNumberFormat="1" applyFont="1" applyBorder="1" applyAlignment="1">
      <alignment horizontal="right" vertical="center"/>
    </xf>
    <xf numFmtId="0" fontId="1" fillId="0" borderId="6" xfId="0" applyFont="1" applyBorder="1">
      <alignment vertical="center"/>
    </xf>
    <xf numFmtId="178" fontId="3" fillId="0" borderId="6" xfId="0" applyNumberFormat="1" applyFont="1" applyBorder="1">
      <alignment vertical="center"/>
    </xf>
    <xf numFmtId="178" fontId="0" fillId="0" borderId="0" xfId="0" applyNumberFormat="1" applyFont="1">
      <alignment vertical="center"/>
    </xf>
    <xf numFmtId="178" fontId="14" fillId="0" borderId="0" xfId="0" applyNumberFormat="1" applyFont="1">
      <alignment vertical="center"/>
    </xf>
    <xf numFmtId="0" fontId="1" fillId="0" borderId="2" xfId="0" applyFont="1" applyBorder="1">
      <alignment vertical="center"/>
    </xf>
    <xf numFmtId="0" fontId="8" fillId="0" borderId="1" xfId="0" applyFont="1" applyBorder="1">
      <alignment vertical="center"/>
    </xf>
    <xf numFmtId="178" fontId="1" fillId="0" borderId="6" xfId="0" applyNumberFormat="1" applyFont="1" applyBorder="1">
      <alignment vertical="center"/>
    </xf>
    <xf numFmtId="0" fontId="3" fillId="0" borderId="4" xfId="0" applyFont="1" applyBorder="1" applyAlignment="1">
      <alignment horizontal="left" vertical="center"/>
    </xf>
    <xf numFmtId="177" fontId="3" fillId="0" borderId="4" xfId="0" applyNumberFormat="1" applyFont="1" applyBorder="1" applyAlignment="1">
      <alignment horizontal="left" vertical="center"/>
    </xf>
    <xf numFmtId="177" fontId="3" fillId="0" borderId="1" xfId="0" applyNumberFormat="1" applyFont="1" applyBorder="1">
      <alignment vertical="center"/>
    </xf>
    <xf numFmtId="177" fontId="1" fillId="0" borderId="1" xfId="0" applyNumberFormat="1" applyFont="1" applyBorder="1" applyAlignment="1">
      <alignment vertical="center" wrapText="1"/>
    </xf>
    <xf numFmtId="177" fontId="13" fillId="0" borderId="4" xfId="0" applyNumberFormat="1" applyFont="1" applyBorder="1" applyAlignment="1">
      <alignment horizontal="right" vertical="center"/>
    </xf>
    <xf numFmtId="177" fontId="13" fillId="0" borderId="14" xfId="0" applyNumberFormat="1" applyFont="1" applyBorder="1" applyAlignment="1">
      <alignment horizontal="center" vertical="center"/>
    </xf>
    <xf numFmtId="177" fontId="3" fillId="0" borderId="6" xfId="0" applyNumberFormat="1" applyFont="1" applyBorder="1">
      <alignment vertical="center"/>
    </xf>
    <xf numFmtId="177" fontId="3" fillId="0" borderId="9" xfId="0" applyNumberFormat="1" applyFont="1" applyBorder="1">
      <alignment vertical="center"/>
    </xf>
    <xf numFmtId="0" fontId="13" fillId="0" borderId="1" xfId="0" applyFont="1" applyBorder="1" applyAlignment="1">
      <alignment vertical="center" wrapText="1"/>
    </xf>
    <xf numFmtId="0" fontId="13" fillId="0" borderId="14" xfId="0" applyFont="1" applyBorder="1" applyAlignment="1">
      <alignment horizontal="center" vertical="center" wrapText="1"/>
    </xf>
    <xf numFmtId="0" fontId="13" fillId="0" borderId="14" xfId="0" applyFont="1" applyBorder="1" applyAlignment="1">
      <alignment horizontal="right" vertical="center"/>
    </xf>
    <xf numFmtId="0" fontId="1" fillId="0" borderId="3" xfId="0" applyFont="1" applyBorder="1" applyAlignment="1">
      <alignment vertical="center" wrapText="1"/>
    </xf>
    <xf numFmtId="177" fontId="3" fillId="0" borderId="14" xfId="0" applyNumberFormat="1" applyFont="1" applyBorder="1" applyAlignment="1">
      <alignment horizontal="right" vertical="center"/>
    </xf>
    <xf numFmtId="0" fontId="3" fillId="0" borderId="14" xfId="0" applyFont="1" applyBorder="1" applyAlignment="1">
      <alignment horizontal="right" vertical="center"/>
    </xf>
    <xf numFmtId="177" fontId="13" fillId="0" borderId="14" xfId="0" applyNumberFormat="1" applyFont="1" applyBorder="1" applyAlignment="1">
      <alignment horizontal="right" vertical="center"/>
    </xf>
    <xf numFmtId="177" fontId="0" fillId="0" borderId="0" xfId="0" applyNumberFormat="1" applyFont="1" applyAlignment="1">
      <alignment vertical="center" wrapText="1"/>
    </xf>
    <xf numFmtId="0" fontId="15" fillId="0" borderId="0" xfId="0" applyFont="1">
      <alignmen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177"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0" fontId="16" fillId="0" borderId="1" xfId="0" applyFont="1" applyBorder="1">
      <alignment vertical="center"/>
    </xf>
    <xf numFmtId="0" fontId="17" fillId="3" borderId="14" xfId="0" applyFont="1" applyFill="1" applyBorder="1" applyAlignment="1">
      <alignment horizontal="left" vertical="center" wrapText="1"/>
    </xf>
    <xf numFmtId="177" fontId="17" fillId="3" borderId="14" xfId="0" applyNumberFormat="1" applyFont="1" applyFill="1" applyBorder="1" applyAlignment="1">
      <alignment horizontal="right" vertical="center"/>
    </xf>
    <xf numFmtId="0" fontId="17" fillId="3" borderId="14" xfId="0" applyFont="1" applyFill="1" applyBorder="1" applyAlignment="1">
      <alignment horizontal="right" vertical="center"/>
    </xf>
    <xf numFmtId="177" fontId="13" fillId="3" borderId="14" xfId="0" applyNumberFormat="1" applyFont="1" applyFill="1" applyBorder="1" applyAlignment="1">
      <alignment horizontal="right" vertical="center"/>
    </xf>
    <xf numFmtId="0" fontId="18" fillId="0" borderId="1" xfId="0" applyFont="1" applyBorder="1" applyAlignment="1">
      <alignment vertical="center" wrapText="1"/>
    </xf>
    <xf numFmtId="0" fontId="5" fillId="2" borderId="4" xfId="0" applyFont="1" applyFill="1" applyBorder="1" applyAlignment="1">
      <alignment horizontal="center" vertical="center"/>
    </xf>
    <xf numFmtId="0" fontId="13"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pane ySplit="5" topLeftCell="A24" activePane="bottomLeft" state="frozen"/>
      <selection/>
      <selection pane="bottomLeft" activeCell="C1" sqref="B1:E36"/>
    </sheetView>
  </sheetViews>
  <sheetFormatPr defaultColWidth="10" defaultRowHeight="13.5" outlineLevelCol="7"/>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 min="8" max="8" width="25.625" customWidth="1"/>
  </cols>
  <sheetData>
    <row r="1" ht="16.35" customHeight="1" spans="1:6">
      <c r="A1" s="96"/>
      <c r="B1" s="81"/>
      <c r="C1" s="82"/>
      <c r="D1" s="82"/>
      <c r="E1" s="82"/>
      <c r="F1" s="96"/>
    </row>
    <row r="2" ht="22.8" customHeight="1" spans="1:6">
      <c r="A2" s="9"/>
      <c r="B2" s="5" t="s">
        <v>0</v>
      </c>
      <c r="C2" s="5"/>
      <c r="D2" s="5"/>
      <c r="E2" s="5"/>
      <c r="F2" s="16"/>
    </row>
    <row r="3" ht="19.55" customHeight="1" spans="1:6">
      <c r="A3" s="9"/>
      <c r="B3" s="87"/>
      <c r="C3" s="87"/>
      <c r="D3" s="87"/>
      <c r="E3" s="88" t="s">
        <v>1</v>
      </c>
      <c r="F3" s="16"/>
    </row>
    <row r="4" ht="23" customHeight="1" spans="1:6">
      <c r="A4" s="55"/>
      <c r="B4" s="135" t="s">
        <v>2</v>
      </c>
      <c r="C4" s="135"/>
      <c r="D4" s="135" t="s">
        <v>3</v>
      </c>
      <c r="E4" s="135"/>
      <c r="F4" s="71"/>
    </row>
    <row r="5" ht="23" customHeight="1" spans="1:6">
      <c r="A5" s="55"/>
      <c r="B5" s="135" t="s">
        <v>4</v>
      </c>
      <c r="C5" s="135" t="s">
        <v>5</v>
      </c>
      <c r="D5" s="135" t="s">
        <v>4</v>
      </c>
      <c r="E5" s="135" t="s">
        <v>5</v>
      </c>
      <c r="F5" s="71"/>
    </row>
    <row r="6" ht="16.55" customHeight="1" spans="1:6">
      <c r="A6" s="9"/>
      <c r="B6" s="108" t="s">
        <v>6</v>
      </c>
      <c r="C6" s="74">
        <v>50420.601249</v>
      </c>
      <c r="D6" s="108" t="s">
        <v>7</v>
      </c>
      <c r="E6" s="74">
        <v>183.3341</v>
      </c>
      <c r="F6" s="16"/>
    </row>
    <row r="7" ht="16.55" customHeight="1" spans="1:6">
      <c r="A7" s="9"/>
      <c r="B7" s="108" t="s">
        <v>8</v>
      </c>
      <c r="C7" s="10"/>
      <c r="D7" s="108" t="s">
        <v>9</v>
      </c>
      <c r="E7" s="74"/>
      <c r="F7" s="16"/>
    </row>
    <row r="8" ht="16.55" customHeight="1" spans="1:6">
      <c r="A8" s="9"/>
      <c r="B8" s="108" t="s">
        <v>10</v>
      </c>
      <c r="C8" s="10"/>
      <c r="D8" s="108" t="s">
        <v>11</v>
      </c>
      <c r="E8" s="74"/>
      <c r="F8" s="16"/>
    </row>
    <row r="9" ht="16.55" customHeight="1" spans="1:6">
      <c r="A9" s="9"/>
      <c r="B9" s="108" t="s">
        <v>12</v>
      </c>
      <c r="C9" s="10"/>
      <c r="D9" s="108" t="s">
        <v>13</v>
      </c>
      <c r="E9" s="74"/>
      <c r="F9" s="16"/>
    </row>
    <row r="10" ht="16.55" customHeight="1" spans="1:6">
      <c r="A10" s="9"/>
      <c r="B10" s="108" t="s">
        <v>14</v>
      </c>
      <c r="C10" s="10"/>
      <c r="D10" s="108" t="s">
        <v>15</v>
      </c>
      <c r="E10" s="74"/>
      <c r="F10" s="16"/>
    </row>
    <row r="11" ht="16.55" customHeight="1" spans="1:6">
      <c r="A11" s="9"/>
      <c r="B11" s="108" t="s">
        <v>16</v>
      </c>
      <c r="C11" s="10"/>
      <c r="D11" s="108" t="s">
        <v>17</v>
      </c>
      <c r="E11" s="74"/>
      <c r="F11" s="16"/>
    </row>
    <row r="12" ht="16.55" customHeight="1" spans="1:6">
      <c r="A12" s="9"/>
      <c r="B12" s="108" t="s">
        <v>18</v>
      </c>
      <c r="C12" s="10"/>
      <c r="D12" s="108" t="s">
        <v>19</v>
      </c>
      <c r="E12" s="74"/>
      <c r="F12" s="16"/>
    </row>
    <row r="13" ht="16.55" customHeight="1" spans="1:6">
      <c r="A13" s="9"/>
      <c r="B13" s="108" t="s">
        <v>20</v>
      </c>
      <c r="C13" s="10"/>
      <c r="D13" s="108" t="s">
        <v>21</v>
      </c>
      <c r="E13" s="74">
        <v>1052.6232</v>
      </c>
      <c r="F13" s="16"/>
    </row>
    <row r="14" ht="16.55" customHeight="1" spans="1:6">
      <c r="A14" s="9"/>
      <c r="B14" s="108" t="s">
        <v>22</v>
      </c>
      <c r="C14" s="10"/>
      <c r="D14" s="108" t="s">
        <v>23</v>
      </c>
      <c r="E14" s="74"/>
      <c r="F14" s="16"/>
    </row>
    <row r="15" ht="16.55" customHeight="1" spans="1:6">
      <c r="A15" s="9"/>
      <c r="B15" s="108"/>
      <c r="C15" s="10"/>
      <c r="D15" s="108" t="s">
        <v>24</v>
      </c>
      <c r="E15" s="74">
        <v>525.1725</v>
      </c>
      <c r="F15" s="16"/>
    </row>
    <row r="16" ht="16.55" customHeight="1" spans="1:6">
      <c r="A16" s="9"/>
      <c r="B16" s="108"/>
      <c r="C16" s="10"/>
      <c r="D16" s="108" t="s">
        <v>25</v>
      </c>
      <c r="E16" s="74">
        <v>7487.000415</v>
      </c>
      <c r="F16" s="16"/>
    </row>
    <row r="17" ht="16.55" customHeight="1" spans="1:6">
      <c r="A17" s="9"/>
      <c r="B17" s="108"/>
      <c r="C17" s="10"/>
      <c r="D17" s="108" t="s">
        <v>26</v>
      </c>
      <c r="E17" s="74">
        <v>1135.272</v>
      </c>
      <c r="F17" s="16"/>
    </row>
    <row r="18" ht="16.55" customHeight="1" spans="1:6">
      <c r="A18" s="9"/>
      <c r="B18" s="108"/>
      <c r="C18" s="10"/>
      <c r="D18" s="108" t="s">
        <v>27</v>
      </c>
      <c r="E18" s="74">
        <v>61429.863086</v>
      </c>
      <c r="F18" s="16"/>
    </row>
    <row r="19" ht="16.55" customHeight="1" spans="1:8">
      <c r="A19" s="9"/>
      <c r="B19" s="108"/>
      <c r="C19" s="10"/>
      <c r="D19" s="108" t="s">
        <v>28</v>
      </c>
      <c r="E19" s="74"/>
      <c r="F19" s="16"/>
      <c r="H19" s="63"/>
    </row>
    <row r="20" ht="16.55" customHeight="1" spans="1:6">
      <c r="A20" s="9"/>
      <c r="B20" s="108"/>
      <c r="C20" s="10"/>
      <c r="D20" s="108" t="s">
        <v>29</v>
      </c>
      <c r="E20" s="74">
        <v>2.6673</v>
      </c>
      <c r="F20" s="16"/>
    </row>
    <row r="21" ht="16.55" customHeight="1" spans="1:6">
      <c r="A21" s="9"/>
      <c r="B21" s="108"/>
      <c r="C21" s="10"/>
      <c r="D21" s="108" t="s">
        <v>30</v>
      </c>
      <c r="E21" s="74"/>
      <c r="F21" s="16"/>
    </row>
    <row r="22" ht="16.55" customHeight="1" spans="1:6">
      <c r="A22" s="9"/>
      <c r="B22" s="108"/>
      <c r="C22" s="10"/>
      <c r="D22" s="108" t="s">
        <v>31</v>
      </c>
      <c r="E22" s="74"/>
      <c r="F22" s="16"/>
    </row>
    <row r="23" ht="16.55" customHeight="1" spans="1:8">
      <c r="A23" s="9"/>
      <c r="B23" s="108"/>
      <c r="C23" s="10"/>
      <c r="D23" s="108" t="s">
        <v>32</v>
      </c>
      <c r="E23" s="74"/>
      <c r="F23" s="16"/>
      <c r="H23" s="63"/>
    </row>
    <row r="24" ht="16.55" customHeight="1" spans="1:6">
      <c r="A24" s="9"/>
      <c r="B24" s="108"/>
      <c r="C24" s="10"/>
      <c r="D24" s="108" t="s">
        <v>33</v>
      </c>
      <c r="E24" s="74"/>
      <c r="F24" s="16"/>
    </row>
    <row r="25" ht="16.55" customHeight="1" spans="1:6">
      <c r="A25" s="9"/>
      <c r="B25" s="108"/>
      <c r="C25" s="10"/>
      <c r="D25" s="108" t="s">
        <v>34</v>
      </c>
      <c r="E25" s="74">
        <v>448.8636</v>
      </c>
      <c r="F25" s="16"/>
    </row>
    <row r="26" ht="16.55" customHeight="1" spans="1:6">
      <c r="A26" s="9"/>
      <c r="B26" s="108"/>
      <c r="C26" s="10"/>
      <c r="D26" s="108" t="s">
        <v>35</v>
      </c>
      <c r="E26" s="74"/>
      <c r="F26" s="16"/>
    </row>
    <row r="27" ht="16.55" customHeight="1" spans="1:6">
      <c r="A27" s="9"/>
      <c r="B27" s="108"/>
      <c r="C27" s="10"/>
      <c r="D27" s="108" t="s">
        <v>36</v>
      </c>
      <c r="E27" s="74"/>
      <c r="F27" s="16"/>
    </row>
    <row r="28" ht="16.55" customHeight="1" spans="1:6">
      <c r="A28" s="9"/>
      <c r="B28" s="108"/>
      <c r="C28" s="10"/>
      <c r="D28" s="108" t="s">
        <v>37</v>
      </c>
      <c r="E28" s="74"/>
      <c r="F28" s="16"/>
    </row>
    <row r="29" ht="16.55" customHeight="1" spans="1:6">
      <c r="A29" s="9"/>
      <c r="B29" s="108"/>
      <c r="C29" s="10"/>
      <c r="D29" s="108" t="s">
        <v>38</v>
      </c>
      <c r="E29" s="74"/>
      <c r="F29" s="16"/>
    </row>
    <row r="30" ht="16.55" customHeight="1" spans="1:6">
      <c r="A30" s="9"/>
      <c r="B30" s="108"/>
      <c r="C30" s="10"/>
      <c r="D30" s="108" t="s">
        <v>39</v>
      </c>
      <c r="E30" s="74"/>
      <c r="F30" s="16"/>
    </row>
    <row r="31" ht="16.55" customHeight="1" spans="1:6">
      <c r="A31" s="9"/>
      <c r="B31" s="108"/>
      <c r="C31" s="10"/>
      <c r="D31" s="108" t="s">
        <v>40</v>
      </c>
      <c r="E31" s="74"/>
      <c r="F31" s="16"/>
    </row>
    <row r="32" ht="16.55" customHeight="1" spans="1:6">
      <c r="A32" s="9"/>
      <c r="B32" s="108"/>
      <c r="C32" s="10"/>
      <c r="D32" s="108" t="s">
        <v>41</v>
      </c>
      <c r="E32" s="74"/>
      <c r="F32" s="16"/>
    </row>
    <row r="33" ht="16.55" customHeight="1" spans="1:8">
      <c r="A33" s="9"/>
      <c r="B33" s="108"/>
      <c r="C33" s="10"/>
      <c r="D33" s="108" t="s">
        <v>42</v>
      </c>
      <c r="E33" s="74"/>
      <c r="F33" s="16"/>
      <c r="H33" s="63"/>
    </row>
    <row r="34" ht="16.55" customHeight="1" spans="1:6">
      <c r="A34" s="9"/>
      <c r="B34" s="136" t="s">
        <v>43</v>
      </c>
      <c r="C34" s="112">
        <v>50420.601249</v>
      </c>
      <c r="D34" s="136" t="s">
        <v>44</v>
      </c>
      <c r="E34" s="112">
        <f>SUM(E6:E30)</f>
        <v>72264.796201</v>
      </c>
      <c r="F34" s="16"/>
    </row>
    <row r="35" ht="16.55" customHeight="1" spans="1:6">
      <c r="A35" s="9"/>
      <c r="B35" s="108" t="s">
        <v>45</v>
      </c>
      <c r="C35" s="74">
        <v>21844.194952</v>
      </c>
      <c r="D35" s="108" t="s">
        <v>46</v>
      </c>
      <c r="E35" s="74"/>
      <c r="F35" s="16"/>
    </row>
    <row r="36" ht="16.55" customHeight="1" spans="1:6">
      <c r="A36" s="9"/>
      <c r="B36" s="136" t="s">
        <v>47</v>
      </c>
      <c r="C36" s="112">
        <f>C34+C35</f>
        <v>72264.796201</v>
      </c>
      <c r="D36" s="136" t="s">
        <v>48</v>
      </c>
      <c r="E36" s="112">
        <f>E34</f>
        <v>72264.796201</v>
      </c>
      <c r="F36" s="16"/>
    </row>
    <row r="37" ht="9.75" customHeight="1" spans="1:6">
      <c r="A37" s="97"/>
      <c r="B37" s="94"/>
      <c r="C37" s="94"/>
      <c r="D37" s="94"/>
      <c r="E37" s="94"/>
      <c r="F37" s="76"/>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1" sqref="B1:G7"/>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81"/>
      <c r="C1" s="82"/>
      <c r="D1" s="82"/>
      <c r="E1" s="82"/>
      <c r="F1" s="82"/>
      <c r="G1" s="82" t="s">
        <v>151</v>
      </c>
      <c r="H1" s="83"/>
    </row>
    <row r="2" ht="22.8" customHeight="1" spans="1:8">
      <c r="A2" s="84"/>
      <c r="B2" s="5" t="s">
        <v>322</v>
      </c>
      <c r="C2" s="5"/>
      <c r="D2" s="5"/>
      <c r="E2" s="5"/>
      <c r="F2" s="5"/>
      <c r="G2" s="5"/>
      <c r="H2" s="85"/>
    </row>
    <row r="3" ht="19.55" customHeight="1" spans="1:8">
      <c r="A3" s="86"/>
      <c r="B3" s="87"/>
      <c r="C3" s="87"/>
      <c r="D3" s="87"/>
      <c r="E3" s="87"/>
      <c r="F3" s="87"/>
      <c r="G3" s="88" t="s">
        <v>1</v>
      </c>
      <c r="H3" s="89"/>
    </row>
    <row r="4" ht="22.8" customHeight="1" spans="1:8">
      <c r="A4" s="55"/>
      <c r="B4" s="90" t="s">
        <v>71</v>
      </c>
      <c r="C4" s="90" t="s">
        <v>72</v>
      </c>
      <c r="D4" s="90" t="s">
        <v>73</v>
      </c>
      <c r="E4" s="90" t="s">
        <v>323</v>
      </c>
      <c r="F4" s="90"/>
      <c r="G4" s="90"/>
      <c r="H4" s="55"/>
    </row>
    <row r="5" ht="22.8" customHeight="1" spans="1:8">
      <c r="A5" s="55"/>
      <c r="B5" s="90"/>
      <c r="C5" s="90"/>
      <c r="D5" s="90"/>
      <c r="E5" s="90" t="s">
        <v>52</v>
      </c>
      <c r="F5" s="90" t="s">
        <v>74</v>
      </c>
      <c r="G5" s="90" t="s">
        <v>75</v>
      </c>
      <c r="H5" s="55"/>
    </row>
    <row r="6" ht="16.55" customHeight="1" spans="1:8">
      <c r="A6" s="9"/>
      <c r="B6" s="31"/>
      <c r="C6" s="31"/>
      <c r="D6" s="31"/>
      <c r="E6" s="10"/>
      <c r="F6" s="10"/>
      <c r="G6" s="10"/>
      <c r="H6" s="9"/>
    </row>
    <row r="7" ht="16.55" customHeight="1" spans="1:8">
      <c r="A7" s="91"/>
      <c r="B7" s="59"/>
      <c r="C7" s="59"/>
      <c r="D7" s="58" t="s">
        <v>69</v>
      </c>
      <c r="E7" s="92"/>
      <c r="F7" s="92"/>
      <c r="G7" s="92"/>
      <c r="H7" s="91"/>
    </row>
    <row r="8" ht="9.75" customHeight="1" spans="1:8">
      <c r="A8" s="93"/>
      <c r="B8" s="94"/>
      <c r="C8" s="94"/>
      <c r="D8" s="94"/>
      <c r="E8" s="94"/>
      <c r="F8" s="94"/>
      <c r="G8" s="94"/>
      <c r="H8" s="9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10" activePane="bottomLeft" state="frozen"/>
      <selection/>
      <selection pane="bottomLeft" activeCell="G22" sqref="G22"/>
    </sheetView>
  </sheetViews>
  <sheetFormatPr defaultColWidth="10" defaultRowHeight="13.5"/>
  <cols>
    <col min="1" max="1" width="1.53333333333333" customWidth="1"/>
    <col min="2" max="2" width="11.9416666666667" style="63" customWidth="1"/>
    <col min="3" max="11" width="16.4083333333333" style="63" customWidth="1"/>
    <col min="12" max="12" width="1.53333333333333" customWidth="1"/>
    <col min="13" max="16" width="9.76666666666667" customWidth="1"/>
  </cols>
  <sheetData>
    <row r="1" ht="16.35" customHeight="1" spans="1:12">
      <c r="A1" s="64"/>
      <c r="B1" s="65"/>
      <c r="C1" s="66"/>
      <c r="D1" s="67"/>
      <c r="E1" s="66"/>
      <c r="F1" s="66"/>
      <c r="G1" s="67"/>
      <c r="H1" s="66" t="s">
        <v>151</v>
      </c>
      <c r="I1" s="67"/>
      <c r="J1" s="67"/>
      <c r="K1" s="66"/>
      <c r="L1" s="78"/>
    </row>
    <row r="2" ht="22.8" customHeight="1" spans="1:12">
      <c r="A2" s="16"/>
      <c r="B2" s="68" t="s">
        <v>324</v>
      </c>
      <c r="C2" s="68"/>
      <c r="D2" s="68"/>
      <c r="E2" s="68"/>
      <c r="F2" s="68"/>
      <c r="G2" s="68"/>
      <c r="H2" s="68"/>
      <c r="I2" s="68"/>
      <c r="J2" s="68"/>
      <c r="K2" s="68"/>
      <c r="L2" s="14"/>
    </row>
    <row r="3" ht="19.55" customHeight="1" spans="1:12">
      <c r="A3" s="16"/>
      <c r="B3" s="69"/>
      <c r="C3" s="69"/>
      <c r="D3" s="69"/>
      <c r="E3" s="69"/>
      <c r="F3" s="69"/>
      <c r="G3" s="70"/>
      <c r="H3" s="69"/>
      <c r="I3" s="70"/>
      <c r="J3" s="70"/>
      <c r="K3" s="79" t="s">
        <v>1</v>
      </c>
      <c r="L3" s="15"/>
    </row>
    <row r="4" ht="22.95" customHeight="1" spans="1:12">
      <c r="A4" s="71"/>
      <c r="B4" s="72" t="s">
        <v>325</v>
      </c>
      <c r="C4" s="72" t="s">
        <v>326</v>
      </c>
      <c r="D4" s="72" t="s">
        <v>327</v>
      </c>
      <c r="E4" s="72" t="s">
        <v>328</v>
      </c>
      <c r="F4" s="72" t="s">
        <v>329</v>
      </c>
      <c r="G4" s="72"/>
      <c r="H4" s="72"/>
      <c r="I4" s="72"/>
      <c r="J4" s="72"/>
      <c r="K4" s="72"/>
      <c r="L4" s="71"/>
    </row>
    <row r="5" ht="22.95" customHeight="1" spans="1:12">
      <c r="A5" s="55"/>
      <c r="B5" s="72"/>
      <c r="C5" s="72"/>
      <c r="D5" s="72"/>
      <c r="E5" s="72"/>
      <c r="F5" s="72" t="s">
        <v>330</v>
      </c>
      <c r="G5" s="72" t="s">
        <v>331</v>
      </c>
      <c r="H5" s="72"/>
      <c r="I5" s="72"/>
      <c r="J5" s="72"/>
      <c r="K5" s="72"/>
      <c r="L5" s="39"/>
    </row>
    <row r="6" ht="22.95" customHeight="1" spans="1:12">
      <c r="A6" s="71"/>
      <c r="B6" s="72"/>
      <c r="C6" s="72"/>
      <c r="D6" s="72"/>
      <c r="E6" s="72"/>
      <c r="F6" s="72"/>
      <c r="G6" s="72" t="s">
        <v>54</v>
      </c>
      <c r="H6" s="72" t="s">
        <v>332</v>
      </c>
      <c r="I6" s="72" t="s">
        <v>333</v>
      </c>
      <c r="J6" s="72" t="s">
        <v>334</v>
      </c>
      <c r="K6" s="72" t="s">
        <v>335</v>
      </c>
      <c r="L6" s="71"/>
    </row>
    <row r="7" ht="16.55" customHeight="1" spans="1:12">
      <c r="A7" s="16"/>
      <c r="B7" s="73">
        <v>2024</v>
      </c>
      <c r="C7" s="74">
        <f>G7</f>
        <v>20.802</v>
      </c>
      <c r="D7" s="74">
        <v>0</v>
      </c>
      <c r="E7" s="74">
        <v>0</v>
      </c>
      <c r="F7" s="74">
        <v>0</v>
      </c>
      <c r="G7" s="74">
        <f>H7+I7+J7+K7</f>
        <v>20.802</v>
      </c>
      <c r="H7" s="74">
        <v>8.1</v>
      </c>
      <c r="I7" s="74">
        <v>6.3</v>
      </c>
      <c r="J7" s="74">
        <v>4.23</v>
      </c>
      <c r="K7" s="74">
        <v>2.172</v>
      </c>
      <c r="L7" s="16"/>
    </row>
    <row r="8" ht="16.55" customHeight="1" spans="1:12">
      <c r="A8" s="16"/>
      <c r="B8" s="75" t="s">
        <v>336</v>
      </c>
      <c r="C8" s="74">
        <f>G8</f>
        <v>41.702</v>
      </c>
      <c r="D8" s="74">
        <v>0</v>
      </c>
      <c r="E8" s="74">
        <v>0</v>
      </c>
      <c r="F8" s="74">
        <v>0</v>
      </c>
      <c r="G8" s="74">
        <f>SUM(H8:K8)</f>
        <v>41.702</v>
      </c>
      <c r="H8" s="74">
        <v>15.3</v>
      </c>
      <c r="I8" s="74">
        <v>15.3</v>
      </c>
      <c r="J8" s="74">
        <v>7.99</v>
      </c>
      <c r="K8" s="74">
        <v>3.112</v>
      </c>
      <c r="L8" s="16"/>
    </row>
    <row r="9" ht="9.75" customHeight="1" spans="1:12">
      <c r="A9" s="76"/>
      <c r="B9" s="77"/>
      <c r="C9" s="77"/>
      <c r="D9" s="77"/>
      <c r="E9" s="77"/>
      <c r="F9" s="77"/>
      <c r="G9" s="77"/>
      <c r="H9" s="77"/>
      <c r="I9" s="77"/>
      <c r="J9" s="77"/>
      <c r="K9" s="77"/>
      <c r="L9" s="3"/>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E20" sqref="E20"/>
    </sheetView>
  </sheetViews>
  <sheetFormatPr defaultColWidth="10" defaultRowHeight="13.5" outlineLevelRow="7" outlineLevelCol="7"/>
  <cols>
    <col min="1" max="1" width="1.53333333333333" customWidth="1"/>
    <col min="2" max="2" width="27.5416666666667" customWidth="1"/>
    <col min="3" max="3" width="15.3833333333333" customWidth="1"/>
    <col min="4" max="4" width="20.0416666666667" customWidth="1"/>
    <col min="5" max="5" width="24.3916666666667" customWidth="1"/>
    <col min="6" max="6" width="20.5166666666667" customWidth="1"/>
    <col min="7" max="7" width="16.4083333333333" customWidth="1"/>
    <col min="8" max="8" width="1.53333333333333" customWidth="1"/>
  </cols>
  <sheetData>
    <row r="1" ht="16.35" customHeight="1" spans="1:8">
      <c r="A1" s="51"/>
      <c r="B1" s="20"/>
      <c r="C1" s="52"/>
      <c r="D1" s="52"/>
      <c r="E1" s="52"/>
      <c r="F1" s="52"/>
      <c r="G1" s="52"/>
      <c r="H1" s="36"/>
    </row>
    <row r="2" ht="22.8" customHeight="1" spans="1:8">
      <c r="A2" s="53"/>
      <c r="B2" s="5" t="s">
        <v>337</v>
      </c>
      <c r="C2" s="5"/>
      <c r="D2" s="5"/>
      <c r="E2" s="5"/>
      <c r="F2" s="5"/>
      <c r="G2" s="5"/>
      <c r="H2" s="28" t="s">
        <v>338</v>
      </c>
    </row>
    <row r="3" ht="19.55" customHeight="1" spans="1:8">
      <c r="A3" s="1"/>
      <c r="B3" s="24"/>
      <c r="C3" s="24"/>
      <c r="D3" s="24"/>
      <c r="E3" s="24"/>
      <c r="F3" s="24"/>
      <c r="G3" s="54" t="s">
        <v>1</v>
      </c>
      <c r="H3" s="37"/>
    </row>
    <row r="4" ht="23" customHeight="1" spans="1:8">
      <c r="A4" s="38"/>
      <c r="B4" s="26" t="s">
        <v>155</v>
      </c>
      <c r="C4" s="26" t="s">
        <v>339</v>
      </c>
      <c r="D4" s="26"/>
      <c r="E4" s="26"/>
      <c r="F4" s="26" t="s">
        <v>340</v>
      </c>
      <c r="G4" s="26" t="s">
        <v>341</v>
      </c>
      <c r="H4" s="38"/>
    </row>
    <row r="5" ht="23" customHeight="1" spans="1:8">
      <c r="A5" s="55"/>
      <c r="B5" s="26"/>
      <c r="C5" s="26" t="s">
        <v>342</v>
      </c>
      <c r="D5" s="26" t="s">
        <v>343</v>
      </c>
      <c r="E5" s="26" t="s">
        <v>344</v>
      </c>
      <c r="F5" s="26"/>
      <c r="G5" s="26"/>
      <c r="H5" s="56"/>
    </row>
    <row r="6" ht="16.55" customHeight="1" spans="1:8">
      <c r="A6" s="57"/>
      <c r="B6" s="58" t="s">
        <v>69</v>
      </c>
      <c r="C6" s="59"/>
      <c r="D6" s="59"/>
      <c r="E6" s="59"/>
      <c r="F6" s="59"/>
      <c r="G6" s="10"/>
      <c r="H6" s="57"/>
    </row>
    <row r="7" ht="16.55" customHeight="1" spans="1:8">
      <c r="A7" s="1"/>
      <c r="B7" s="31"/>
      <c r="C7" s="31"/>
      <c r="D7" s="31"/>
      <c r="E7" s="31"/>
      <c r="F7" s="31"/>
      <c r="G7" s="32"/>
      <c r="H7" s="1"/>
    </row>
    <row r="8" ht="9.75" customHeight="1" spans="1:8">
      <c r="A8" s="60"/>
      <c r="B8" s="61"/>
      <c r="C8" s="61"/>
      <c r="D8" s="61"/>
      <c r="E8" s="61"/>
      <c r="F8" s="61"/>
      <c r="G8" s="61"/>
      <c r="H8" s="62"/>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6"/>
  <sheetViews>
    <sheetView workbookViewId="0">
      <pane ySplit="5" topLeftCell="A122" activePane="bottomLeft" state="frozen"/>
      <selection/>
      <selection pane="bottomLeft" activeCell="L122" sqref="L122"/>
    </sheetView>
  </sheetViews>
  <sheetFormatPr defaultColWidth="10" defaultRowHeight="13.5"/>
  <cols>
    <col min="1" max="1" width="1.53333333333333" customWidth="1"/>
    <col min="2" max="3" width="15.3833333333333" customWidth="1"/>
    <col min="4" max="4" width="12.3083333333333" customWidth="1"/>
    <col min="5" max="5" width="10.4416666666667" customWidth="1"/>
    <col min="6" max="6" width="13.8166666666667"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19"/>
      <c r="B1" s="20"/>
      <c r="C1" s="21"/>
      <c r="D1" s="21"/>
      <c r="E1" s="21"/>
      <c r="F1" s="21"/>
      <c r="G1" s="21"/>
      <c r="H1" s="21"/>
      <c r="I1" s="21"/>
      <c r="J1" s="20"/>
      <c r="K1" s="21"/>
      <c r="L1" s="21"/>
      <c r="M1" s="21"/>
      <c r="N1" s="21"/>
      <c r="O1" s="21"/>
      <c r="P1" s="21"/>
      <c r="Q1" s="36"/>
    </row>
    <row r="2" ht="22.8" customHeight="1" spans="1:17">
      <c r="A2" s="22"/>
      <c r="B2" s="5" t="s">
        <v>345</v>
      </c>
      <c r="C2" s="5"/>
      <c r="D2" s="5"/>
      <c r="E2" s="5"/>
      <c r="F2" s="5"/>
      <c r="G2" s="5"/>
      <c r="H2" s="5"/>
      <c r="I2" s="5"/>
      <c r="J2" s="5"/>
      <c r="K2" s="5"/>
      <c r="L2" s="5"/>
      <c r="M2" s="5"/>
      <c r="N2" s="5"/>
      <c r="O2" s="5"/>
      <c r="P2" s="5"/>
      <c r="Q2" s="28"/>
    </row>
    <row r="3" ht="19.55" customHeight="1" spans="1:17">
      <c r="A3" s="23"/>
      <c r="B3" s="24"/>
      <c r="C3" s="24"/>
      <c r="D3" s="24"/>
      <c r="E3" s="24"/>
      <c r="F3" s="24"/>
      <c r="G3" s="24"/>
      <c r="H3" s="24"/>
      <c r="I3" s="24"/>
      <c r="J3" s="34"/>
      <c r="K3" s="34"/>
      <c r="L3" s="34"/>
      <c r="M3" s="34"/>
      <c r="N3" s="34"/>
      <c r="O3" s="35" t="s">
        <v>1</v>
      </c>
      <c r="P3" s="35"/>
      <c r="Q3" s="37"/>
    </row>
    <row r="4" ht="23" customHeight="1" spans="1:17">
      <c r="A4" s="25"/>
      <c r="B4" s="26" t="s">
        <v>255</v>
      </c>
      <c r="C4" s="26" t="s">
        <v>155</v>
      </c>
      <c r="D4" s="26" t="s">
        <v>346</v>
      </c>
      <c r="E4" s="26" t="s">
        <v>347</v>
      </c>
      <c r="F4" s="26" t="s">
        <v>348</v>
      </c>
      <c r="G4" s="26" t="s">
        <v>349</v>
      </c>
      <c r="H4" s="26" t="s">
        <v>350</v>
      </c>
      <c r="I4" s="26"/>
      <c r="J4" s="26" t="s">
        <v>351</v>
      </c>
      <c r="K4" s="26" t="s">
        <v>352</v>
      </c>
      <c r="L4" s="26" t="s">
        <v>353</v>
      </c>
      <c r="M4" s="26" t="s">
        <v>354</v>
      </c>
      <c r="N4" s="26" t="s">
        <v>355</v>
      </c>
      <c r="O4" s="26" t="s">
        <v>356</v>
      </c>
      <c r="P4" s="26" t="s">
        <v>357</v>
      </c>
      <c r="Q4" s="38"/>
    </row>
    <row r="5" ht="23" customHeight="1" spans="1:17">
      <c r="A5" s="27"/>
      <c r="B5" s="26"/>
      <c r="C5" s="26"/>
      <c r="D5" s="26"/>
      <c r="E5" s="26"/>
      <c r="F5" s="26"/>
      <c r="G5" s="26"/>
      <c r="H5" s="26" t="s">
        <v>358</v>
      </c>
      <c r="I5" s="26" t="s">
        <v>359</v>
      </c>
      <c r="J5" s="26"/>
      <c r="K5" s="26"/>
      <c r="L5" s="26"/>
      <c r="M5" s="26"/>
      <c r="N5" s="26"/>
      <c r="O5" s="26"/>
      <c r="P5" s="26"/>
      <c r="Q5" s="39"/>
    </row>
    <row r="6" ht="16.55" customHeight="1" spans="1:17">
      <c r="A6" s="28"/>
      <c r="B6" s="29" t="s">
        <v>161</v>
      </c>
      <c r="C6" s="30" t="s">
        <v>360</v>
      </c>
      <c r="D6" s="31" t="s">
        <v>361</v>
      </c>
      <c r="E6" s="31" t="s">
        <v>362</v>
      </c>
      <c r="F6" s="31" t="s">
        <v>363</v>
      </c>
      <c r="G6" s="32" t="s">
        <v>364</v>
      </c>
      <c r="H6" s="32" t="s">
        <v>364</v>
      </c>
      <c r="I6" s="32"/>
      <c r="J6" s="31" t="s">
        <v>365</v>
      </c>
      <c r="K6" s="31" t="s">
        <v>366</v>
      </c>
      <c r="L6" s="31" t="s">
        <v>367</v>
      </c>
      <c r="M6" s="31" t="s">
        <v>368</v>
      </c>
      <c r="N6" s="31" t="s">
        <v>369</v>
      </c>
      <c r="O6" s="31" t="s">
        <v>370</v>
      </c>
      <c r="P6" s="31" t="s">
        <v>371</v>
      </c>
      <c r="Q6" s="1"/>
    </row>
    <row r="7" ht="16.55" customHeight="1" spans="1:17">
      <c r="A7" s="28"/>
      <c r="B7" s="33"/>
      <c r="C7" s="30"/>
      <c r="D7" s="31"/>
      <c r="E7" s="31"/>
      <c r="F7" s="31"/>
      <c r="G7" s="32"/>
      <c r="H7" s="32"/>
      <c r="I7" s="32"/>
      <c r="J7" s="31"/>
      <c r="K7" s="31" t="s">
        <v>366</v>
      </c>
      <c r="L7" s="31" t="s">
        <v>372</v>
      </c>
      <c r="M7" s="31" t="s">
        <v>373</v>
      </c>
      <c r="N7" s="31" t="s">
        <v>369</v>
      </c>
      <c r="O7" s="31" t="s">
        <v>374</v>
      </c>
      <c r="P7" s="31" t="s">
        <v>375</v>
      </c>
      <c r="Q7" s="1"/>
    </row>
    <row r="8" ht="16.55" customHeight="1" spans="1:17">
      <c r="A8" s="28"/>
      <c r="B8" s="33"/>
      <c r="C8" s="30"/>
      <c r="D8" s="31"/>
      <c r="E8" s="31"/>
      <c r="F8" s="31"/>
      <c r="G8" s="32"/>
      <c r="H8" s="32"/>
      <c r="I8" s="32"/>
      <c r="J8" s="31"/>
      <c r="K8" s="31" t="s">
        <v>376</v>
      </c>
      <c r="L8" s="31" t="s">
        <v>377</v>
      </c>
      <c r="M8" s="31" t="s">
        <v>378</v>
      </c>
      <c r="N8" s="31" t="s">
        <v>369</v>
      </c>
      <c r="O8" s="31" t="s">
        <v>379</v>
      </c>
      <c r="P8" s="31" t="s">
        <v>380</v>
      </c>
      <c r="Q8" s="1"/>
    </row>
    <row r="9" ht="25" customHeight="1" spans="1:17">
      <c r="A9" s="28"/>
      <c r="B9" s="33"/>
      <c r="C9" s="30"/>
      <c r="D9" s="31"/>
      <c r="E9" s="31"/>
      <c r="F9" s="31"/>
      <c r="G9" s="32"/>
      <c r="H9" s="32"/>
      <c r="I9" s="32"/>
      <c r="J9" s="31"/>
      <c r="K9" s="31" t="s">
        <v>376</v>
      </c>
      <c r="L9" s="31" t="s">
        <v>377</v>
      </c>
      <c r="M9" s="31" t="s">
        <v>381</v>
      </c>
      <c r="N9" s="31" t="s">
        <v>382</v>
      </c>
      <c r="O9" s="31" t="s">
        <v>381</v>
      </c>
      <c r="P9" s="31"/>
      <c r="Q9" s="1"/>
    </row>
    <row r="10" ht="37.95" customHeight="1" spans="1:17">
      <c r="A10" s="28"/>
      <c r="B10" s="33"/>
      <c r="C10" s="30" t="s">
        <v>383</v>
      </c>
      <c r="D10" s="31" t="s">
        <v>361</v>
      </c>
      <c r="E10" s="31" t="s">
        <v>384</v>
      </c>
      <c r="F10" s="31" t="s">
        <v>385</v>
      </c>
      <c r="G10" s="32" t="s">
        <v>386</v>
      </c>
      <c r="H10" s="32" t="s">
        <v>386</v>
      </c>
      <c r="I10" s="32"/>
      <c r="J10" s="31" t="s">
        <v>387</v>
      </c>
      <c r="K10" s="31" t="s">
        <v>366</v>
      </c>
      <c r="L10" s="31" t="s">
        <v>367</v>
      </c>
      <c r="M10" s="31" t="s">
        <v>388</v>
      </c>
      <c r="N10" s="31" t="s">
        <v>369</v>
      </c>
      <c r="O10" s="31" t="s">
        <v>389</v>
      </c>
      <c r="P10" s="31" t="s">
        <v>390</v>
      </c>
      <c r="Q10" s="1"/>
    </row>
    <row r="11" ht="25" customHeight="1" spans="1:17">
      <c r="A11" s="28"/>
      <c r="B11" s="33"/>
      <c r="C11" s="30"/>
      <c r="D11" s="31"/>
      <c r="E11" s="31"/>
      <c r="F11" s="31"/>
      <c r="G11" s="32"/>
      <c r="H11" s="32"/>
      <c r="I11" s="32"/>
      <c r="J11" s="31"/>
      <c r="K11" s="31" t="s">
        <v>366</v>
      </c>
      <c r="L11" s="31" t="s">
        <v>372</v>
      </c>
      <c r="M11" s="31" t="s">
        <v>391</v>
      </c>
      <c r="N11" s="31" t="s">
        <v>392</v>
      </c>
      <c r="O11" s="31" t="s">
        <v>393</v>
      </c>
      <c r="P11" s="31" t="s">
        <v>394</v>
      </c>
      <c r="Q11" s="1"/>
    </row>
    <row r="12" ht="25" customHeight="1" spans="1:17">
      <c r="A12" s="28"/>
      <c r="B12" s="33"/>
      <c r="C12" s="30"/>
      <c r="D12" s="31"/>
      <c r="E12" s="31"/>
      <c r="F12" s="31"/>
      <c r="G12" s="32"/>
      <c r="H12" s="32"/>
      <c r="I12" s="32"/>
      <c r="J12" s="31"/>
      <c r="K12" s="31" t="s">
        <v>366</v>
      </c>
      <c r="L12" s="31" t="s">
        <v>395</v>
      </c>
      <c r="M12" s="31" t="s">
        <v>396</v>
      </c>
      <c r="N12" s="31" t="s">
        <v>369</v>
      </c>
      <c r="O12" s="31" t="s">
        <v>389</v>
      </c>
      <c r="P12" s="31" t="s">
        <v>390</v>
      </c>
      <c r="Q12" s="1"/>
    </row>
    <row r="13" ht="25" customHeight="1" spans="1:17">
      <c r="A13" s="28"/>
      <c r="B13" s="33"/>
      <c r="C13" s="30"/>
      <c r="D13" s="31"/>
      <c r="E13" s="31"/>
      <c r="F13" s="31"/>
      <c r="G13" s="32"/>
      <c r="H13" s="32"/>
      <c r="I13" s="32"/>
      <c r="J13" s="31"/>
      <c r="K13" s="31" t="s">
        <v>376</v>
      </c>
      <c r="L13" s="31" t="s">
        <v>397</v>
      </c>
      <c r="M13" s="31" t="s">
        <v>398</v>
      </c>
      <c r="N13" s="31" t="s">
        <v>382</v>
      </c>
      <c r="O13" s="31" t="s">
        <v>399</v>
      </c>
      <c r="P13" s="31"/>
      <c r="Q13" s="1"/>
    </row>
    <row r="14" ht="25" customHeight="1" spans="1:17">
      <c r="A14" s="28"/>
      <c r="B14" s="33"/>
      <c r="C14" s="30"/>
      <c r="D14" s="31"/>
      <c r="E14" s="31"/>
      <c r="F14" s="31"/>
      <c r="G14" s="32"/>
      <c r="H14" s="32"/>
      <c r="I14" s="32"/>
      <c r="J14" s="31"/>
      <c r="K14" s="31" t="s">
        <v>400</v>
      </c>
      <c r="L14" s="31" t="s">
        <v>401</v>
      </c>
      <c r="M14" s="31" t="s">
        <v>402</v>
      </c>
      <c r="N14" s="31" t="s">
        <v>392</v>
      </c>
      <c r="O14" s="31" t="s">
        <v>403</v>
      </c>
      <c r="P14" s="31" t="s">
        <v>390</v>
      </c>
      <c r="Q14" s="1"/>
    </row>
    <row r="15" ht="25" customHeight="1" spans="1:17">
      <c r="A15" s="28"/>
      <c r="B15" s="33"/>
      <c r="C15" s="30" t="s">
        <v>404</v>
      </c>
      <c r="D15" s="31" t="s">
        <v>361</v>
      </c>
      <c r="E15" s="31" t="s">
        <v>405</v>
      </c>
      <c r="F15" s="31" t="s">
        <v>406</v>
      </c>
      <c r="G15" s="32" t="s">
        <v>407</v>
      </c>
      <c r="H15" s="32" t="s">
        <v>407</v>
      </c>
      <c r="I15" s="32"/>
      <c r="J15" s="31" t="s">
        <v>408</v>
      </c>
      <c r="K15" s="31" t="s">
        <v>376</v>
      </c>
      <c r="L15" s="31" t="s">
        <v>377</v>
      </c>
      <c r="M15" s="31" t="s">
        <v>409</v>
      </c>
      <c r="N15" s="31" t="s">
        <v>382</v>
      </c>
      <c r="O15" s="31" t="s">
        <v>410</v>
      </c>
      <c r="P15" s="31"/>
      <c r="Q15" s="1"/>
    </row>
    <row r="16" ht="25" customHeight="1" spans="1:17">
      <c r="A16" s="28"/>
      <c r="B16" s="33"/>
      <c r="C16" s="30"/>
      <c r="D16" s="31"/>
      <c r="E16" s="31"/>
      <c r="F16" s="31"/>
      <c r="G16" s="32"/>
      <c r="H16" s="32"/>
      <c r="I16" s="32"/>
      <c r="J16" s="31"/>
      <c r="K16" s="31" t="s">
        <v>366</v>
      </c>
      <c r="L16" s="31" t="s">
        <v>372</v>
      </c>
      <c r="M16" s="31" t="s">
        <v>411</v>
      </c>
      <c r="N16" s="31" t="s">
        <v>369</v>
      </c>
      <c r="O16" s="31" t="s">
        <v>412</v>
      </c>
      <c r="P16" s="31" t="s">
        <v>394</v>
      </c>
      <c r="Q16" s="1"/>
    </row>
    <row r="17" ht="37.95" customHeight="1" spans="1:17">
      <c r="A17" s="28"/>
      <c r="B17" s="33"/>
      <c r="C17" s="30"/>
      <c r="D17" s="31"/>
      <c r="E17" s="31"/>
      <c r="F17" s="31"/>
      <c r="G17" s="32"/>
      <c r="H17" s="32"/>
      <c r="I17" s="32"/>
      <c r="J17" s="31"/>
      <c r="K17" s="31" t="s">
        <v>366</v>
      </c>
      <c r="L17" s="31" t="s">
        <v>372</v>
      </c>
      <c r="M17" s="31" t="s">
        <v>413</v>
      </c>
      <c r="N17" s="31" t="s">
        <v>392</v>
      </c>
      <c r="O17" s="31" t="s">
        <v>403</v>
      </c>
      <c r="P17" s="31" t="s">
        <v>390</v>
      </c>
      <c r="Q17" s="1"/>
    </row>
    <row r="18" ht="50" customHeight="1" spans="1:17">
      <c r="A18" s="28"/>
      <c r="B18" s="33"/>
      <c r="C18" s="30"/>
      <c r="D18" s="31"/>
      <c r="E18" s="31"/>
      <c r="F18" s="31"/>
      <c r="G18" s="32"/>
      <c r="H18" s="32"/>
      <c r="I18" s="32"/>
      <c r="J18" s="31"/>
      <c r="K18" s="31" t="s">
        <v>366</v>
      </c>
      <c r="L18" s="31" t="s">
        <v>367</v>
      </c>
      <c r="M18" s="31" t="s">
        <v>414</v>
      </c>
      <c r="N18" s="31" t="s">
        <v>369</v>
      </c>
      <c r="O18" s="31" t="s">
        <v>389</v>
      </c>
      <c r="P18" s="31" t="s">
        <v>390</v>
      </c>
      <c r="Q18" s="1"/>
    </row>
    <row r="19" ht="50" customHeight="1" spans="1:17">
      <c r="A19" s="28"/>
      <c r="B19" s="33"/>
      <c r="C19" s="30"/>
      <c r="D19" s="31"/>
      <c r="E19" s="31"/>
      <c r="F19" s="31"/>
      <c r="G19" s="32"/>
      <c r="H19" s="32"/>
      <c r="I19" s="32"/>
      <c r="J19" s="31"/>
      <c r="K19" s="31" t="s">
        <v>366</v>
      </c>
      <c r="L19" s="31" t="s">
        <v>395</v>
      </c>
      <c r="M19" s="31" t="s">
        <v>415</v>
      </c>
      <c r="N19" s="31" t="s">
        <v>392</v>
      </c>
      <c r="O19" s="31" t="s">
        <v>416</v>
      </c>
      <c r="P19" s="31" t="s">
        <v>390</v>
      </c>
      <c r="Q19" s="1"/>
    </row>
    <row r="20" ht="16.55" customHeight="1" spans="1:17">
      <c r="A20" s="28"/>
      <c r="B20" s="33"/>
      <c r="C20" s="30"/>
      <c r="D20" s="31"/>
      <c r="E20" s="31"/>
      <c r="F20" s="31"/>
      <c r="G20" s="32"/>
      <c r="H20" s="32"/>
      <c r="I20" s="32"/>
      <c r="J20" s="31"/>
      <c r="K20" s="31" t="s">
        <v>417</v>
      </c>
      <c r="L20" s="31" t="s">
        <v>418</v>
      </c>
      <c r="M20" s="31" t="s">
        <v>419</v>
      </c>
      <c r="N20" s="31" t="s">
        <v>382</v>
      </c>
      <c r="O20" s="31" t="s">
        <v>420</v>
      </c>
      <c r="P20" s="31"/>
      <c r="Q20" s="1"/>
    </row>
    <row r="21" ht="25" customHeight="1" spans="1:17">
      <c r="A21" s="28"/>
      <c r="B21" s="33"/>
      <c r="C21" s="30"/>
      <c r="D21" s="31"/>
      <c r="E21" s="31"/>
      <c r="F21" s="31"/>
      <c r="G21" s="32"/>
      <c r="H21" s="32"/>
      <c r="I21" s="32"/>
      <c r="J21" s="31"/>
      <c r="K21" s="31" t="s">
        <v>400</v>
      </c>
      <c r="L21" s="31" t="s">
        <v>401</v>
      </c>
      <c r="M21" s="31" t="s">
        <v>421</v>
      </c>
      <c r="N21" s="31" t="s">
        <v>392</v>
      </c>
      <c r="O21" s="31" t="s">
        <v>403</v>
      </c>
      <c r="P21" s="31" t="s">
        <v>390</v>
      </c>
      <c r="Q21" s="1"/>
    </row>
    <row r="22" ht="25" customHeight="1" spans="1:17">
      <c r="A22" s="28"/>
      <c r="B22" s="33"/>
      <c r="C22" s="30" t="s">
        <v>422</v>
      </c>
      <c r="D22" s="31" t="s">
        <v>361</v>
      </c>
      <c r="E22" s="31" t="s">
        <v>423</v>
      </c>
      <c r="F22" s="31" t="s">
        <v>424</v>
      </c>
      <c r="G22" s="32" t="s">
        <v>425</v>
      </c>
      <c r="H22" s="32" t="s">
        <v>425</v>
      </c>
      <c r="I22" s="32"/>
      <c r="J22" s="31" t="s">
        <v>426</v>
      </c>
      <c r="K22" s="31" t="s">
        <v>366</v>
      </c>
      <c r="L22" s="31" t="s">
        <v>372</v>
      </c>
      <c r="M22" s="31" t="s">
        <v>427</v>
      </c>
      <c r="N22" s="31" t="s">
        <v>369</v>
      </c>
      <c r="O22" s="31" t="s">
        <v>428</v>
      </c>
      <c r="P22" s="31" t="s">
        <v>429</v>
      </c>
      <c r="Q22" s="1"/>
    </row>
    <row r="23" ht="25" customHeight="1" spans="1:17">
      <c r="A23" s="28"/>
      <c r="B23" s="33"/>
      <c r="C23" s="30"/>
      <c r="D23" s="31"/>
      <c r="E23" s="31"/>
      <c r="F23" s="31"/>
      <c r="G23" s="32"/>
      <c r="H23" s="32"/>
      <c r="I23" s="32"/>
      <c r="J23" s="31"/>
      <c r="K23" s="31" t="s">
        <v>376</v>
      </c>
      <c r="L23" s="31" t="s">
        <v>397</v>
      </c>
      <c r="M23" s="31" t="s">
        <v>430</v>
      </c>
      <c r="N23" s="31" t="s">
        <v>369</v>
      </c>
      <c r="O23" s="31" t="s">
        <v>431</v>
      </c>
      <c r="P23" s="31" t="s">
        <v>375</v>
      </c>
      <c r="Q23" s="1"/>
    </row>
    <row r="24" ht="25" customHeight="1" spans="1:17">
      <c r="A24" s="28"/>
      <c r="B24" s="33"/>
      <c r="C24" s="30" t="s">
        <v>432</v>
      </c>
      <c r="D24" s="31" t="s">
        <v>361</v>
      </c>
      <c r="E24" s="31" t="s">
        <v>405</v>
      </c>
      <c r="F24" s="31" t="s">
        <v>406</v>
      </c>
      <c r="G24" s="32" t="s">
        <v>433</v>
      </c>
      <c r="H24" s="32" t="s">
        <v>433</v>
      </c>
      <c r="I24" s="32"/>
      <c r="J24" s="31" t="s">
        <v>434</v>
      </c>
      <c r="K24" s="31" t="s">
        <v>376</v>
      </c>
      <c r="L24" s="31" t="s">
        <v>397</v>
      </c>
      <c r="M24" s="31" t="s">
        <v>435</v>
      </c>
      <c r="N24" s="31" t="s">
        <v>369</v>
      </c>
      <c r="O24" s="31" t="s">
        <v>436</v>
      </c>
      <c r="P24" s="31" t="s">
        <v>437</v>
      </c>
      <c r="Q24" s="1"/>
    </row>
    <row r="25" ht="25" customHeight="1" spans="1:17">
      <c r="A25" s="28"/>
      <c r="B25" s="33"/>
      <c r="C25" s="30"/>
      <c r="D25" s="31"/>
      <c r="E25" s="31"/>
      <c r="F25" s="31"/>
      <c r="G25" s="32"/>
      <c r="H25" s="32"/>
      <c r="I25" s="32"/>
      <c r="J25" s="31"/>
      <c r="K25" s="31" t="s">
        <v>366</v>
      </c>
      <c r="L25" s="31" t="s">
        <v>395</v>
      </c>
      <c r="M25" s="31" t="s">
        <v>438</v>
      </c>
      <c r="N25" s="31" t="s">
        <v>369</v>
      </c>
      <c r="O25" s="31" t="s">
        <v>412</v>
      </c>
      <c r="P25" s="31" t="s">
        <v>439</v>
      </c>
      <c r="Q25" s="1"/>
    </row>
    <row r="26" ht="37.95" customHeight="1" spans="1:17">
      <c r="A26" s="28"/>
      <c r="B26" s="33"/>
      <c r="C26" s="30" t="s">
        <v>440</v>
      </c>
      <c r="D26" s="31" t="s">
        <v>361</v>
      </c>
      <c r="E26" s="31" t="s">
        <v>441</v>
      </c>
      <c r="F26" s="31" t="s">
        <v>442</v>
      </c>
      <c r="G26" s="32" t="s">
        <v>443</v>
      </c>
      <c r="H26" s="32" t="s">
        <v>443</v>
      </c>
      <c r="I26" s="32"/>
      <c r="J26" s="31" t="s">
        <v>444</v>
      </c>
      <c r="K26" s="31" t="s">
        <v>366</v>
      </c>
      <c r="L26" s="31" t="s">
        <v>372</v>
      </c>
      <c r="M26" s="31" t="s">
        <v>445</v>
      </c>
      <c r="N26" s="31" t="s">
        <v>369</v>
      </c>
      <c r="O26" s="31" t="s">
        <v>446</v>
      </c>
      <c r="P26" s="31" t="s">
        <v>375</v>
      </c>
      <c r="Q26" s="1"/>
    </row>
    <row r="27" ht="25" customHeight="1" spans="1:17">
      <c r="A27" s="28"/>
      <c r="B27" s="33"/>
      <c r="C27" s="30" t="s">
        <v>447</v>
      </c>
      <c r="D27" s="31" t="s">
        <v>361</v>
      </c>
      <c r="E27" s="31" t="s">
        <v>448</v>
      </c>
      <c r="F27" s="31" t="s">
        <v>449</v>
      </c>
      <c r="G27" s="32" t="s">
        <v>450</v>
      </c>
      <c r="H27" s="32" t="s">
        <v>450</v>
      </c>
      <c r="I27" s="32"/>
      <c r="J27" s="31" t="s">
        <v>451</v>
      </c>
      <c r="K27" s="31" t="s">
        <v>366</v>
      </c>
      <c r="L27" s="31" t="s">
        <v>367</v>
      </c>
      <c r="M27" s="31" t="s">
        <v>452</v>
      </c>
      <c r="N27" s="31" t="s">
        <v>382</v>
      </c>
      <c r="O27" s="31" t="s">
        <v>453</v>
      </c>
      <c r="P27" s="31"/>
      <c r="Q27" s="1"/>
    </row>
    <row r="28" ht="16.55" customHeight="1" spans="1:17">
      <c r="A28" s="28"/>
      <c r="B28" s="33"/>
      <c r="C28" s="30"/>
      <c r="D28" s="31"/>
      <c r="E28" s="31"/>
      <c r="F28" s="31"/>
      <c r="G28" s="32"/>
      <c r="H28" s="32"/>
      <c r="I28" s="32"/>
      <c r="J28" s="31"/>
      <c r="K28" s="31" t="s">
        <v>366</v>
      </c>
      <c r="L28" s="31" t="s">
        <v>395</v>
      </c>
      <c r="M28" s="31" t="s">
        <v>454</v>
      </c>
      <c r="N28" s="31" t="s">
        <v>382</v>
      </c>
      <c r="O28" s="31" t="s">
        <v>389</v>
      </c>
      <c r="P28" s="31" t="s">
        <v>390</v>
      </c>
      <c r="Q28" s="1"/>
    </row>
    <row r="29" ht="25" customHeight="1" spans="1:17">
      <c r="A29" s="28"/>
      <c r="B29" s="33"/>
      <c r="C29" s="30"/>
      <c r="D29" s="31"/>
      <c r="E29" s="31"/>
      <c r="F29" s="31"/>
      <c r="G29" s="32"/>
      <c r="H29" s="32"/>
      <c r="I29" s="32"/>
      <c r="J29" s="31"/>
      <c r="K29" s="31" t="s">
        <v>366</v>
      </c>
      <c r="L29" s="31" t="s">
        <v>372</v>
      </c>
      <c r="M29" s="31" t="s">
        <v>455</v>
      </c>
      <c r="N29" s="31" t="s">
        <v>369</v>
      </c>
      <c r="O29" s="31" t="s">
        <v>389</v>
      </c>
      <c r="P29" s="31" t="s">
        <v>390</v>
      </c>
      <c r="Q29" s="1"/>
    </row>
    <row r="30" ht="37.95" customHeight="1" spans="1:17">
      <c r="A30" s="28"/>
      <c r="B30" s="33"/>
      <c r="C30" s="30"/>
      <c r="D30" s="31"/>
      <c r="E30" s="31"/>
      <c r="F30" s="31"/>
      <c r="G30" s="32"/>
      <c r="H30" s="32"/>
      <c r="I30" s="32"/>
      <c r="J30" s="31"/>
      <c r="K30" s="31" t="s">
        <v>376</v>
      </c>
      <c r="L30" s="31" t="s">
        <v>377</v>
      </c>
      <c r="M30" s="31" t="s">
        <v>456</v>
      </c>
      <c r="N30" s="31" t="s">
        <v>382</v>
      </c>
      <c r="O30" s="31" t="s">
        <v>456</v>
      </c>
      <c r="P30" s="31"/>
      <c r="Q30" s="1"/>
    </row>
    <row r="31" ht="37.95" customHeight="1" spans="1:17">
      <c r="A31" s="28"/>
      <c r="B31" s="33"/>
      <c r="C31" s="30"/>
      <c r="D31" s="31"/>
      <c r="E31" s="31"/>
      <c r="F31" s="31"/>
      <c r="G31" s="32"/>
      <c r="H31" s="32"/>
      <c r="I31" s="32"/>
      <c r="J31" s="31"/>
      <c r="K31" s="31" t="s">
        <v>376</v>
      </c>
      <c r="L31" s="31" t="s">
        <v>457</v>
      </c>
      <c r="M31" s="31" t="s">
        <v>456</v>
      </c>
      <c r="N31" s="31" t="s">
        <v>382</v>
      </c>
      <c r="O31" s="31" t="s">
        <v>458</v>
      </c>
      <c r="P31" s="31"/>
      <c r="Q31" s="1"/>
    </row>
    <row r="32" ht="16.55" customHeight="1" spans="1:17">
      <c r="A32" s="28"/>
      <c r="B32" s="33"/>
      <c r="C32" s="30"/>
      <c r="D32" s="31"/>
      <c r="E32" s="31"/>
      <c r="F32" s="31"/>
      <c r="G32" s="32"/>
      <c r="H32" s="32"/>
      <c r="I32" s="32"/>
      <c r="J32" s="31"/>
      <c r="K32" s="31" t="s">
        <v>417</v>
      </c>
      <c r="L32" s="31" t="s">
        <v>418</v>
      </c>
      <c r="M32" s="31" t="s">
        <v>459</v>
      </c>
      <c r="N32" s="31" t="s">
        <v>369</v>
      </c>
      <c r="O32" s="31" t="s">
        <v>460</v>
      </c>
      <c r="P32" s="31" t="s">
        <v>375</v>
      </c>
      <c r="Q32" s="1"/>
    </row>
    <row r="33" ht="25" customHeight="1" spans="1:17">
      <c r="A33" s="28"/>
      <c r="B33" s="33"/>
      <c r="C33" s="30" t="s">
        <v>461</v>
      </c>
      <c r="D33" s="31" t="s">
        <v>361</v>
      </c>
      <c r="E33" s="31" t="s">
        <v>448</v>
      </c>
      <c r="F33" s="31" t="s">
        <v>449</v>
      </c>
      <c r="G33" s="32" t="s">
        <v>462</v>
      </c>
      <c r="H33" s="32" t="s">
        <v>462</v>
      </c>
      <c r="I33" s="32"/>
      <c r="J33" s="31" t="s">
        <v>463</v>
      </c>
      <c r="K33" s="31" t="s">
        <v>376</v>
      </c>
      <c r="L33" s="31" t="s">
        <v>377</v>
      </c>
      <c r="M33" s="31" t="s">
        <v>464</v>
      </c>
      <c r="N33" s="31" t="s">
        <v>382</v>
      </c>
      <c r="O33" s="31" t="s">
        <v>465</v>
      </c>
      <c r="P33" s="31" t="s">
        <v>390</v>
      </c>
      <c r="Q33" s="1"/>
    </row>
    <row r="34" ht="16.55" customHeight="1" spans="1:17">
      <c r="A34" s="28"/>
      <c r="B34" s="33"/>
      <c r="C34" s="30"/>
      <c r="D34" s="31"/>
      <c r="E34" s="31"/>
      <c r="F34" s="31"/>
      <c r="G34" s="32"/>
      <c r="H34" s="32"/>
      <c r="I34" s="32"/>
      <c r="J34" s="31"/>
      <c r="K34" s="31" t="s">
        <v>366</v>
      </c>
      <c r="L34" s="31" t="s">
        <v>372</v>
      </c>
      <c r="M34" s="31" t="s">
        <v>466</v>
      </c>
      <c r="N34" s="31" t="s">
        <v>369</v>
      </c>
      <c r="O34" s="31" t="s">
        <v>467</v>
      </c>
      <c r="P34" s="31" t="s">
        <v>468</v>
      </c>
      <c r="Q34" s="1"/>
    </row>
    <row r="35" ht="16.55" customHeight="1" spans="1:17">
      <c r="A35" s="28"/>
      <c r="B35" s="33"/>
      <c r="C35" s="30"/>
      <c r="D35" s="31"/>
      <c r="E35" s="31"/>
      <c r="F35" s="31"/>
      <c r="G35" s="32"/>
      <c r="H35" s="32"/>
      <c r="I35" s="32"/>
      <c r="J35" s="31"/>
      <c r="K35" s="31" t="s">
        <v>366</v>
      </c>
      <c r="L35" s="31" t="s">
        <v>372</v>
      </c>
      <c r="M35" s="31" t="s">
        <v>469</v>
      </c>
      <c r="N35" s="31" t="s">
        <v>369</v>
      </c>
      <c r="O35" s="31" t="s">
        <v>470</v>
      </c>
      <c r="P35" s="31" t="s">
        <v>471</v>
      </c>
      <c r="Q35" s="1"/>
    </row>
    <row r="36" ht="16.55" customHeight="1" spans="1:17">
      <c r="A36" s="28"/>
      <c r="B36" s="33"/>
      <c r="C36" s="30"/>
      <c r="D36" s="31"/>
      <c r="E36" s="31"/>
      <c r="F36" s="31"/>
      <c r="G36" s="32"/>
      <c r="H36" s="32"/>
      <c r="I36" s="32"/>
      <c r="J36" s="31"/>
      <c r="K36" s="31" t="s">
        <v>366</v>
      </c>
      <c r="L36" s="31" t="s">
        <v>372</v>
      </c>
      <c r="M36" s="31" t="s">
        <v>472</v>
      </c>
      <c r="N36" s="31" t="s">
        <v>369</v>
      </c>
      <c r="O36" s="31" t="s">
        <v>473</v>
      </c>
      <c r="P36" s="31" t="s">
        <v>394</v>
      </c>
      <c r="Q36" s="1"/>
    </row>
    <row r="37" ht="16.55" customHeight="1" spans="1:17">
      <c r="A37" s="28"/>
      <c r="B37" s="33"/>
      <c r="C37" s="30"/>
      <c r="D37" s="31"/>
      <c r="E37" s="31"/>
      <c r="F37" s="31"/>
      <c r="G37" s="32"/>
      <c r="H37" s="32"/>
      <c r="I37" s="32"/>
      <c r="J37" s="31"/>
      <c r="K37" s="31" t="s">
        <v>366</v>
      </c>
      <c r="L37" s="31" t="s">
        <v>367</v>
      </c>
      <c r="M37" s="31" t="s">
        <v>474</v>
      </c>
      <c r="N37" s="31" t="s">
        <v>382</v>
      </c>
      <c r="O37" s="31" t="s">
        <v>475</v>
      </c>
      <c r="P37" s="31"/>
      <c r="Q37" s="1"/>
    </row>
    <row r="38" ht="16.55" customHeight="1" spans="1:17">
      <c r="A38" s="28"/>
      <c r="B38" s="33"/>
      <c r="C38" s="30" t="s">
        <v>476</v>
      </c>
      <c r="D38" s="31" t="s">
        <v>361</v>
      </c>
      <c r="E38" s="31" t="s">
        <v>477</v>
      </c>
      <c r="F38" s="31" t="s">
        <v>478</v>
      </c>
      <c r="G38" s="32" t="s">
        <v>479</v>
      </c>
      <c r="H38" s="32" t="s">
        <v>479</v>
      </c>
      <c r="I38" s="32"/>
      <c r="J38" s="31" t="s">
        <v>480</v>
      </c>
      <c r="K38" s="31" t="s">
        <v>366</v>
      </c>
      <c r="L38" s="31" t="s">
        <v>367</v>
      </c>
      <c r="M38" s="31" t="s">
        <v>481</v>
      </c>
      <c r="N38" s="31" t="s">
        <v>382</v>
      </c>
      <c r="O38" s="31" t="s">
        <v>482</v>
      </c>
      <c r="P38" s="31" t="s">
        <v>483</v>
      </c>
      <c r="Q38" s="1"/>
    </row>
    <row r="39" ht="16.55" customHeight="1" spans="1:17">
      <c r="A39" s="28"/>
      <c r="B39" s="33"/>
      <c r="C39" s="30"/>
      <c r="D39" s="31"/>
      <c r="E39" s="31"/>
      <c r="F39" s="31"/>
      <c r="G39" s="32"/>
      <c r="H39" s="32"/>
      <c r="I39" s="32"/>
      <c r="J39" s="31"/>
      <c r="K39" s="31" t="s">
        <v>366</v>
      </c>
      <c r="L39" s="31" t="s">
        <v>372</v>
      </c>
      <c r="M39" s="31" t="s">
        <v>484</v>
      </c>
      <c r="N39" s="31" t="s">
        <v>369</v>
      </c>
      <c r="O39" s="31" t="s">
        <v>485</v>
      </c>
      <c r="P39" s="31" t="s">
        <v>380</v>
      </c>
      <c r="Q39" s="1"/>
    </row>
    <row r="40" ht="16.55" customHeight="1" spans="1:17">
      <c r="A40" s="28"/>
      <c r="B40" s="33"/>
      <c r="C40" s="30"/>
      <c r="D40" s="31"/>
      <c r="E40" s="31"/>
      <c r="F40" s="31"/>
      <c r="G40" s="32"/>
      <c r="H40" s="32"/>
      <c r="I40" s="32"/>
      <c r="J40" s="31"/>
      <c r="K40" s="31" t="s">
        <v>366</v>
      </c>
      <c r="L40" s="31" t="s">
        <v>395</v>
      </c>
      <c r="M40" s="31" t="s">
        <v>486</v>
      </c>
      <c r="N40" s="31" t="s">
        <v>369</v>
      </c>
      <c r="O40" s="31" t="s">
        <v>487</v>
      </c>
      <c r="P40" s="31" t="s">
        <v>488</v>
      </c>
      <c r="Q40" s="1"/>
    </row>
    <row r="41" ht="75.9" customHeight="1" spans="1:17">
      <c r="A41" s="28"/>
      <c r="B41" s="33"/>
      <c r="C41" s="30"/>
      <c r="D41" s="31"/>
      <c r="E41" s="31"/>
      <c r="F41" s="31"/>
      <c r="G41" s="32"/>
      <c r="H41" s="32"/>
      <c r="I41" s="32"/>
      <c r="J41" s="31"/>
      <c r="K41" s="31" t="s">
        <v>376</v>
      </c>
      <c r="L41" s="31" t="s">
        <v>457</v>
      </c>
      <c r="M41" s="31" t="s">
        <v>489</v>
      </c>
      <c r="N41" s="31" t="s">
        <v>382</v>
      </c>
      <c r="O41" s="31" t="s">
        <v>389</v>
      </c>
      <c r="P41" s="31" t="s">
        <v>390</v>
      </c>
      <c r="Q41" s="1"/>
    </row>
    <row r="42" ht="25" customHeight="1" spans="1:17">
      <c r="A42" s="28"/>
      <c r="B42" s="33"/>
      <c r="C42" s="30"/>
      <c r="D42" s="31"/>
      <c r="E42" s="31"/>
      <c r="F42" s="31"/>
      <c r="G42" s="32"/>
      <c r="H42" s="32"/>
      <c r="I42" s="32"/>
      <c r="J42" s="31"/>
      <c r="K42" s="31" t="s">
        <v>376</v>
      </c>
      <c r="L42" s="31" t="s">
        <v>377</v>
      </c>
      <c r="M42" s="31" t="s">
        <v>490</v>
      </c>
      <c r="N42" s="31" t="s">
        <v>392</v>
      </c>
      <c r="O42" s="31" t="s">
        <v>389</v>
      </c>
      <c r="P42" s="31" t="s">
        <v>390</v>
      </c>
      <c r="Q42" s="1"/>
    </row>
    <row r="43" ht="16.55" customHeight="1" spans="1:17">
      <c r="A43" s="28"/>
      <c r="B43" s="33"/>
      <c r="C43" s="30"/>
      <c r="D43" s="31"/>
      <c r="E43" s="31"/>
      <c r="F43" s="31"/>
      <c r="G43" s="32"/>
      <c r="H43" s="32"/>
      <c r="I43" s="32"/>
      <c r="J43" s="31"/>
      <c r="K43" s="31" t="s">
        <v>376</v>
      </c>
      <c r="L43" s="31" t="s">
        <v>397</v>
      </c>
      <c r="M43" s="31" t="s">
        <v>491</v>
      </c>
      <c r="N43" s="31" t="s">
        <v>369</v>
      </c>
      <c r="O43" s="31" t="s">
        <v>389</v>
      </c>
      <c r="P43" s="31" t="s">
        <v>390</v>
      </c>
      <c r="Q43" s="1"/>
    </row>
    <row r="44" ht="25" customHeight="1" spans="1:17">
      <c r="A44" s="28"/>
      <c r="B44" s="33"/>
      <c r="C44" s="30"/>
      <c r="D44" s="31"/>
      <c r="E44" s="31"/>
      <c r="F44" s="31"/>
      <c r="G44" s="32"/>
      <c r="H44" s="32"/>
      <c r="I44" s="32"/>
      <c r="J44" s="31"/>
      <c r="K44" s="31" t="s">
        <v>400</v>
      </c>
      <c r="L44" s="31" t="s">
        <v>401</v>
      </c>
      <c r="M44" s="31" t="s">
        <v>492</v>
      </c>
      <c r="N44" s="31" t="s">
        <v>392</v>
      </c>
      <c r="O44" s="31" t="s">
        <v>493</v>
      </c>
      <c r="P44" s="31" t="s">
        <v>390</v>
      </c>
      <c r="Q44" s="1"/>
    </row>
    <row r="45" ht="16.55" customHeight="1" spans="1:17">
      <c r="A45" s="28"/>
      <c r="B45" s="33"/>
      <c r="C45" s="30"/>
      <c r="D45" s="31"/>
      <c r="E45" s="31"/>
      <c r="F45" s="31"/>
      <c r="G45" s="32"/>
      <c r="H45" s="32"/>
      <c r="I45" s="32"/>
      <c r="J45" s="31"/>
      <c r="K45" s="31" t="s">
        <v>417</v>
      </c>
      <c r="L45" s="31" t="s">
        <v>418</v>
      </c>
      <c r="M45" s="31" t="s">
        <v>494</v>
      </c>
      <c r="N45" s="31" t="s">
        <v>382</v>
      </c>
      <c r="O45" s="31" t="s">
        <v>495</v>
      </c>
      <c r="P45" s="31" t="s">
        <v>375</v>
      </c>
      <c r="Q45" s="1"/>
    </row>
    <row r="46" ht="25" customHeight="1" spans="1:17">
      <c r="A46" s="28"/>
      <c r="B46" s="33"/>
      <c r="C46" s="30" t="s">
        <v>496</v>
      </c>
      <c r="D46" s="31" t="s">
        <v>361</v>
      </c>
      <c r="E46" s="31" t="s">
        <v>497</v>
      </c>
      <c r="F46" s="31" t="s">
        <v>424</v>
      </c>
      <c r="G46" s="32" t="s">
        <v>498</v>
      </c>
      <c r="H46" s="32" t="s">
        <v>498</v>
      </c>
      <c r="I46" s="32"/>
      <c r="J46" s="31" t="s">
        <v>499</v>
      </c>
      <c r="K46" s="31" t="s">
        <v>376</v>
      </c>
      <c r="L46" s="31" t="s">
        <v>457</v>
      </c>
      <c r="M46" s="31" t="s">
        <v>500</v>
      </c>
      <c r="N46" s="31" t="s">
        <v>382</v>
      </c>
      <c r="O46" s="31" t="s">
        <v>501</v>
      </c>
      <c r="P46" s="31"/>
      <c r="Q46" s="1"/>
    </row>
    <row r="47" ht="50" customHeight="1" spans="1:17">
      <c r="A47" s="28"/>
      <c r="B47" s="33"/>
      <c r="C47" s="30"/>
      <c r="D47" s="31"/>
      <c r="E47" s="31"/>
      <c r="F47" s="31"/>
      <c r="G47" s="32"/>
      <c r="H47" s="32"/>
      <c r="I47" s="32"/>
      <c r="J47" s="31"/>
      <c r="K47" s="31" t="s">
        <v>376</v>
      </c>
      <c r="L47" s="31" t="s">
        <v>377</v>
      </c>
      <c r="M47" s="31" t="s">
        <v>502</v>
      </c>
      <c r="N47" s="31" t="s">
        <v>382</v>
      </c>
      <c r="O47" s="31" t="s">
        <v>503</v>
      </c>
      <c r="P47" s="31"/>
      <c r="Q47" s="1"/>
    </row>
    <row r="48" ht="37.95" customHeight="1" spans="1:17">
      <c r="A48" s="28"/>
      <c r="B48" s="33"/>
      <c r="C48" s="30"/>
      <c r="D48" s="31"/>
      <c r="E48" s="31"/>
      <c r="F48" s="31"/>
      <c r="G48" s="32"/>
      <c r="H48" s="32"/>
      <c r="I48" s="32"/>
      <c r="J48" s="31"/>
      <c r="K48" s="31" t="s">
        <v>376</v>
      </c>
      <c r="L48" s="31" t="s">
        <v>504</v>
      </c>
      <c r="M48" s="31" t="s">
        <v>505</v>
      </c>
      <c r="N48" s="31" t="s">
        <v>382</v>
      </c>
      <c r="O48" s="31" t="s">
        <v>506</v>
      </c>
      <c r="P48" s="31"/>
      <c r="Q48" s="1"/>
    </row>
    <row r="49" ht="16.55" customHeight="1" spans="1:17">
      <c r="A49" s="28"/>
      <c r="B49" s="33"/>
      <c r="C49" s="30"/>
      <c r="D49" s="31"/>
      <c r="E49" s="31"/>
      <c r="F49" s="31"/>
      <c r="G49" s="32"/>
      <c r="H49" s="32"/>
      <c r="I49" s="32"/>
      <c r="J49" s="31"/>
      <c r="K49" s="31" t="s">
        <v>366</v>
      </c>
      <c r="L49" s="31" t="s">
        <v>372</v>
      </c>
      <c r="M49" s="31" t="s">
        <v>507</v>
      </c>
      <c r="N49" s="31" t="s">
        <v>508</v>
      </c>
      <c r="O49" s="31" t="s">
        <v>509</v>
      </c>
      <c r="P49" s="31" t="s">
        <v>375</v>
      </c>
      <c r="Q49" s="1"/>
    </row>
    <row r="50" ht="25" customHeight="1" spans="1:17">
      <c r="A50" s="28"/>
      <c r="B50" s="33"/>
      <c r="C50" s="30"/>
      <c r="D50" s="31"/>
      <c r="E50" s="31"/>
      <c r="F50" s="31"/>
      <c r="G50" s="32"/>
      <c r="H50" s="32"/>
      <c r="I50" s="32"/>
      <c r="J50" s="31"/>
      <c r="K50" s="31" t="s">
        <v>400</v>
      </c>
      <c r="L50" s="31" t="s">
        <v>401</v>
      </c>
      <c r="M50" s="31" t="s">
        <v>510</v>
      </c>
      <c r="N50" s="31" t="s">
        <v>392</v>
      </c>
      <c r="O50" s="31" t="s">
        <v>493</v>
      </c>
      <c r="P50" s="31" t="s">
        <v>390</v>
      </c>
      <c r="Q50" s="1"/>
    </row>
    <row r="51" ht="25" customHeight="1" spans="1:17">
      <c r="A51" s="28"/>
      <c r="B51" s="33"/>
      <c r="C51" s="30" t="s">
        <v>511</v>
      </c>
      <c r="D51" s="31" t="s">
        <v>361</v>
      </c>
      <c r="E51" s="31" t="s">
        <v>512</v>
      </c>
      <c r="F51" s="31">
        <v>69021605</v>
      </c>
      <c r="G51" s="32" t="s">
        <v>513</v>
      </c>
      <c r="H51" s="32" t="s">
        <v>513</v>
      </c>
      <c r="I51" s="32"/>
      <c r="J51" s="31" t="s">
        <v>514</v>
      </c>
      <c r="K51" s="31" t="s">
        <v>366</v>
      </c>
      <c r="L51" s="31" t="s">
        <v>372</v>
      </c>
      <c r="M51" s="31" t="s">
        <v>515</v>
      </c>
      <c r="N51" s="31" t="s">
        <v>369</v>
      </c>
      <c r="O51" s="31" t="s">
        <v>516</v>
      </c>
      <c r="P51" s="31" t="s">
        <v>517</v>
      </c>
      <c r="Q51" s="1"/>
    </row>
    <row r="52" ht="50" customHeight="1" spans="1:17">
      <c r="A52" s="28"/>
      <c r="B52" s="33"/>
      <c r="C52" s="30"/>
      <c r="D52" s="31"/>
      <c r="E52" s="31"/>
      <c r="F52" s="31"/>
      <c r="G52" s="32"/>
      <c r="H52" s="32"/>
      <c r="I52" s="32"/>
      <c r="J52" s="31"/>
      <c r="K52" s="31" t="s">
        <v>400</v>
      </c>
      <c r="L52" s="31" t="s">
        <v>401</v>
      </c>
      <c r="M52" s="31" t="s">
        <v>518</v>
      </c>
      <c r="N52" s="31" t="s">
        <v>392</v>
      </c>
      <c r="O52" s="31" t="s">
        <v>493</v>
      </c>
      <c r="P52" s="31" t="s">
        <v>390</v>
      </c>
      <c r="Q52" s="1"/>
    </row>
    <row r="53" ht="113.85" customHeight="1" spans="1:17">
      <c r="A53" s="28"/>
      <c r="B53" s="33"/>
      <c r="C53" s="30" t="s">
        <v>519</v>
      </c>
      <c r="D53" s="31" t="s">
        <v>361</v>
      </c>
      <c r="E53" s="31" t="s">
        <v>405</v>
      </c>
      <c r="F53" s="31" t="s">
        <v>406</v>
      </c>
      <c r="G53" s="32" t="s">
        <v>520</v>
      </c>
      <c r="H53" s="32" t="s">
        <v>520</v>
      </c>
      <c r="I53" s="32"/>
      <c r="J53" s="31" t="s">
        <v>521</v>
      </c>
      <c r="K53" s="31" t="s">
        <v>376</v>
      </c>
      <c r="L53" s="31" t="s">
        <v>397</v>
      </c>
      <c r="M53" s="31" t="s">
        <v>522</v>
      </c>
      <c r="N53" s="31" t="s">
        <v>382</v>
      </c>
      <c r="O53" s="31" t="s">
        <v>522</v>
      </c>
      <c r="P53" s="31"/>
      <c r="Q53" s="1"/>
    </row>
    <row r="54" ht="189.75" customHeight="1" spans="1:17">
      <c r="A54" s="28"/>
      <c r="B54" s="33"/>
      <c r="C54" s="30"/>
      <c r="D54" s="31"/>
      <c r="E54" s="31"/>
      <c r="F54" s="31"/>
      <c r="G54" s="32"/>
      <c r="H54" s="32"/>
      <c r="I54" s="32"/>
      <c r="J54" s="31"/>
      <c r="K54" s="31" t="s">
        <v>376</v>
      </c>
      <c r="L54" s="31" t="s">
        <v>457</v>
      </c>
      <c r="M54" s="31" t="s">
        <v>523</v>
      </c>
      <c r="N54" s="31" t="s">
        <v>382</v>
      </c>
      <c r="O54" s="31" t="s">
        <v>523</v>
      </c>
      <c r="P54" s="31"/>
      <c r="Q54" s="1"/>
    </row>
    <row r="55" ht="151.8" customHeight="1" spans="1:17">
      <c r="A55" s="28"/>
      <c r="B55" s="33"/>
      <c r="C55" s="30"/>
      <c r="D55" s="31"/>
      <c r="E55" s="31"/>
      <c r="F55" s="31"/>
      <c r="G55" s="32"/>
      <c r="H55" s="32"/>
      <c r="I55" s="32"/>
      <c r="J55" s="31"/>
      <c r="K55" s="31" t="s">
        <v>376</v>
      </c>
      <c r="L55" s="31" t="s">
        <v>377</v>
      </c>
      <c r="M55" s="31" t="s">
        <v>524</v>
      </c>
      <c r="N55" s="31" t="s">
        <v>382</v>
      </c>
      <c r="O55" s="31" t="s">
        <v>524</v>
      </c>
      <c r="P55" s="31"/>
      <c r="Q55" s="1"/>
    </row>
    <row r="56" ht="25" customHeight="1" spans="1:17">
      <c r="A56" s="28"/>
      <c r="B56" s="33"/>
      <c r="C56" s="30"/>
      <c r="D56" s="31"/>
      <c r="E56" s="31"/>
      <c r="F56" s="31"/>
      <c r="G56" s="32"/>
      <c r="H56" s="32"/>
      <c r="I56" s="32"/>
      <c r="J56" s="31"/>
      <c r="K56" s="31" t="s">
        <v>366</v>
      </c>
      <c r="L56" s="31" t="s">
        <v>395</v>
      </c>
      <c r="M56" s="31" t="s">
        <v>525</v>
      </c>
      <c r="N56" s="31" t="s">
        <v>382</v>
      </c>
      <c r="O56" s="31" t="s">
        <v>389</v>
      </c>
      <c r="P56" s="31" t="s">
        <v>390</v>
      </c>
      <c r="Q56" s="1"/>
    </row>
    <row r="57" ht="16.55" customHeight="1" spans="1:17">
      <c r="A57" s="28"/>
      <c r="B57" s="33"/>
      <c r="C57" s="30"/>
      <c r="D57" s="31"/>
      <c r="E57" s="31"/>
      <c r="F57" s="31"/>
      <c r="G57" s="32"/>
      <c r="H57" s="32"/>
      <c r="I57" s="32"/>
      <c r="J57" s="31"/>
      <c r="K57" s="31" t="s">
        <v>366</v>
      </c>
      <c r="L57" s="31" t="s">
        <v>372</v>
      </c>
      <c r="M57" s="31" t="s">
        <v>507</v>
      </c>
      <c r="N57" s="31" t="s">
        <v>369</v>
      </c>
      <c r="O57" s="31" t="s">
        <v>526</v>
      </c>
      <c r="P57" s="31" t="s">
        <v>375</v>
      </c>
      <c r="Q57" s="1"/>
    </row>
    <row r="58" ht="16.55" customHeight="1" spans="1:17">
      <c r="A58" s="28"/>
      <c r="B58" s="33"/>
      <c r="C58" s="30"/>
      <c r="D58" s="31"/>
      <c r="E58" s="31"/>
      <c r="F58" s="31"/>
      <c r="G58" s="32"/>
      <c r="H58" s="32"/>
      <c r="I58" s="32"/>
      <c r="J58" s="31"/>
      <c r="K58" s="31" t="s">
        <v>366</v>
      </c>
      <c r="L58" s="31" t="s">
        <v>372</v>
      </c>
      <c r="M58" s="31" t="s">
        <v>527</v>
      </c>
      <c r="N58" s="31" t="s">
        <v>369</v>
      </c>
      <c r="O58" s="31" t="s">
        <v>528</v>
      </c>
      <c r="P58" s="31" t="s">
        <v>380</v>
      </c>
      <c r="Q58" s="1"/>
    </row>
    <row r="59" ht="25" customHeight="1" spans="1:17">
      <c r="A59" s="28"/>
      <c r="B59" s="33"/>
      <c r="C59" s="30"/>
      <c r="D59" s="31"/>
      <c r="E59" s="31"/>
      <c r="F59" s="31"/>
      <c r="G59" s="32"/>
      <c r="H59" s="32"/>
      <c r="I59" s="32"/>
      <c r="J59" s="31"/>
      <c r="K59" s="31" t="s">
        <v>400</v>
      </c>
      <c r="L59" s="31" t="s">
        <v>401</v>
      </c>
      <c r="M59" s="31" t="s">
        <v>527</v>
      </c>
      <c r="N59" s="31" t="s">
        <v>369</v>
      </c>
      <c r="O59" s="31" t="s">
        <v>389</v>
      </c>
      <c r="P59" s="31" t="s">
        <v>390</v>
      </c>
      <c r="Q59" s="1"/>
    </row>
    <row r="60" ht="25" customHeight="1" spans="1:17">
      <c r="A60" s="28"/>
      <c r="B60" s="33"/>
      <c r="C60" s="30" t="s">
        <v>529</v>
      </c>
      <c r="D60" s="31" t="s">
        <v>361</v>
      </c>
      <c r="E60" s="31" t="s">
        <v>497</v>
      </c>
      <c r="F60" s="31" t="s">
        <v>424</v>
      </c>
      <c r="G60" s="32" t="s">
        <v>530</v>
      </c>
      <c r="H60" s="32" t="s">
        <v>530</v>
      </c>
      <c r="I60" s="32"/>
      <c r="J60" s="31" t="s">
        <v>531</v>
      </c>
      <c r="K60" s="31" t="s">
        <v>366</v>
      </c>
      <c r="L60" s="31" t="s">
        <v>395</v>
      </c>
      <c r="M60" s="31" t="s">
        <v>532</v>
      </c>
      <c r="N60" s="31" t="s">
        <v>382</v>
      </c>
      <c r="O60" s="31" t="s">
        <v>533</v>
      </c>
      <c r="P60" s="31"/>
      <c r="Q60" s="1"/>
    </row>
    <row r="61" ht="16.55" customHeight="1" spans="1:17">
      <c r="A61" s="28"/>
      <c r="B61" s="33"/>
      <c r="C61" s="30"/>
      <c r="D61" s="31"/>
      <c r="E61" s="31"/>
      <c r="F61" s="31"/>
      <c r="G61" s="32"/>
      <c r="H61" s="32"/>
      <c r="I61" s="32"/>
      <c r="J61" s="31"/>
      <c r="K61" s="31" t="s">
        <v>366</v>
      </c>
      <c r="L61" s="31" t="s">
        <v>367</v>
      </c>
      <c r="M61" s="31" t="s">
        <v>534</v>
      </c>
      <c r="N61" s="31" t="s">
        <v>382</v>
      </c>
      <c r="O61" s="31" t="s">
        <v>535</v>
      </c>
      <c r="P61" s="31"/>
      <c r="Q61" s="1"/>
    </row>
    <row r="62" ht="16.55" customHeight="1" spans="1:17">
      <c r="A62" s="28"/>
      <c r="B62" s="33"/>
      <c r="C62" s="30"/>
      <c r="D62" s="31"/>
      <c r="E62" s="31"/>
      <c r="F62" s="31"/>
      <c r="G62" s="32"/>
      <c r="H62" s="32"/>
      <c r="I62" s="32"/>
      <c r="J62" s="31"/>
      <c r="K62" s="31" t="s">
        <v>376</v>
      </c>
      <c r="L62" s="31" t="s">
        <v>397</v>
      </c>
      <c r="M62" s="31" t="s">
        <v>430</v>
      </c>
      <c r="N62" s="31" t="s">
        <v>392</v>
      </c>
      <c r="O62" s="31" t="s">
        <v>536</v>
      </c>
      <c r="P62" s="31" t="s">
        <v>488</v>
      </c>
      <c r="Q62" s="1"/>
    </row>
    <row r="63" ht="16.55" customHeight="1" spans="1:17">
      <c r="A63" s="28"/>
      <c r="B63" s="33"/>
      <c r="C63" s="30"/>
      <c r="D63" s="31"/>
      <c r="E63" s="31"/>
      <c r="F63" s="31"/>
      <c r="G63" s="32"/>
      <c r="H63" s="32"/>
      <c r="I63" s="32"/>
      <c r="J63" s="31"/>
      <c r="K63" s="31" t="s">
        <v>376</v>
      </c>
      <c r="L63" s="31" t="s">
        <v>504</v>
      </c>
      <c r="M63" s="31" t="s">
        <v>537</v>
      </c>
      <c r="N63" s="31" t="s">
        <v>382</v>
      </c>
      <c r="O63" s="31" t="s">
        <v>538</v>
      </c>
      <c r="P63" s="31"/>
      <c r="Q63" s="1"/>
    </row>
    <row r="64" ht="25" customHeight="1" spans="1:17">
      <c r="A64" s="28"/>
      <c r="B64" s="33"/>
      <c r="C64" s="30"/>
      <c r="D64" s="31"/>
      <c r="E64" s="31"/>
      <c r="F64" s="31"/>
      <c r="G64" s="32"/>
      <c r="H64" s="32"/>
      <c r="I64" s="32"/>
      <c r="J64" s="31"/>
      <c r="K64" s="31" t="s">
        <v>376</v>
      </c>
      <c r="L64" s="31" t="s">
        <v>377</v>
      </c>
      <c r="M64" s="31" t="s">
        <v>539</v>
      </c>
      <c r="N64" s="31" t="s">
        <v>382</v>
      </c>
      <c r="O64" s="31" t="s">
        <v>532</v>
      </c>
      <c r="P64" s="31"/>
      <c r="Q64" s="1"/>
    </row>
    <row r="65" ht="25" customHeight="1" spans="1:17">
      <c r="A65" s="28"/>
      <c r="B65" s="33"/>
      <c r="C65" s="30"/>
      <c r="D65" s="31"/>
      <c r="E65" s="31"/>
      <c r="F65" s="31"/>
      <c r="G65" s="32"/>
      <c r="H65" s="32"/>
      <c r="I65" s="32"/>
      <c r="J65" s="31"/>
      <c r="K65" s="31" t="s">
        <v>400</v>
      </c>
      <c r="L65" s="31" t="s">
        <v>401</v>
      </c>
      <c r="M65" s="31" t="s">
        <v>540</v>
      </c>
      <c r="N65" s="31" t="s">
        <v>392</v>
      </c>
      <c r="O65" s="31" t="s">
        <v>493</v>
      </c>
      <c r="P65" s="31" t="s">
        <v>390</v>
      </c>
      <c r="Q65" s="1"/>
    </row>
    <row r="66" ht="25" customHeight="1" spans="1:17">
      <c r="A66" s="28"/>
      <c r="B66" s="33"/>
      <c r="C66" s="30"/>
      <c r="D66" s="31"/>
      <c r="E66" s="31"/>
      <c r="F66" s="31"/>
      <c r="G66" s="32"/>
      <c r="H66" s="32"/>
      <c r="I66" s="32"/>
      <c r="J66" s="31"/>
      <c r="K66" s="31" t="s">
        <v>417</v>
      </c>
      <c r="L66" s="31" t="s">
        <v>541</v>
      </c>
      <c r="M66" s="31" t="s">
        <v>542</v>
      </c>
      <c r="N66" s="31" t="s">
        <v>382</v>
      </c>
      <c r="O66" s="31" t="s">
        <v>543</v>
      </c>
      <c r="P66" s="31"/>
      <c r="Q66" s="1"/>
    </row>
    <row r="67" ht="16.55" customHeight="1" spans="1:17">
      <c r="A67" s="28"/>
      <c r="B67" s="33"/>
      <c r="C67" s="30"/>
      <c r="D67" s="31"/>
      <c r="E67" s="31"/>
      <c r="F67" s="31"/>
      <c r="G67" s="32"/>
      <c r="H67" s="32"/>
      <c r="I67" s="32"/>
      <c r="J67" s="31"/>
      <c r="K67" s="31" t="s">
        <v>417</v>
      </c>
      <c r="L67" s="31" t="s">
        <v>418</v>
      </c>
      <c r="M67" s="31" t="s">
        <v>544</v>
      </c>
      <c r="N67" s="31" t="s">
        <v>369</v>
      </c>
      <c r="O67" s="31" t="s">
        <v>545</v>
      </c>
      <c r="P67" s="31" t="s">
        <v>488</v>
      </c>
      <c r="Q67" s="1"/>
    </row>
    <row r="68" ht="16.55" customHeight="1" spans="1:17">
      <c r="A68" s="28"/>
      <c r="B68" s="33"/>
      <c r="C68" s="30" t="s">
        <v>546</v>
      </c>
      <c r="D68" s="31" t="s">
        <v>361</v>
      </c>
      <c r="E68" s="31"/>
      <c r="F68" s="31"/>
      <c r="G68" s="32" t="s">
        <v>547</v>
      </c>
      <c r="H68" s="32" t="s">
        <v>547</v>
      </c>
      <c r="I68" s="32"/>
      <c r="J68" s="31" t="s">
        <v>548</v>
      </c>
      <c r="K68" s="31" t="s">
        <v>366</v>
      </c>
      <c r="L68" s="31" t="s">
        <v>372</v>
      </c>
      <c r="M68" s="31" t="s">
        <v>549</v>
      </c>
      <c r="N68" s="31" t="s">
        <v>392</v>
      </c>
      <c r="O68" s="31" t="s">
        <v>550</v>
      </c>
      <c r="P68" s="31" t="s">
        <v>551</v>
      </c>
      <c r="Q68" s="1"/>
    </row>
    <row r="69" ht="25" customHeight="1" spans="1:17">
      <c r="A69" s="28"/>
      <c r="B69" s="33"/>
      <c r="C69" s="30"/>
      <c r="D69" s="31"/>
      <c r="E69" s="31"/>
      <c r="F69" s="31"/>
      <c r="G69" s="32"/>
      <c r="H69" s="32"/>
      <c r="I69" s="32"/>
      <c r="J69" s="31"/>
      <c r="K69" s="31" t="s">
        <v>366</v>
      </c>
      <c r="L69" s="31" t="s">
        <v>367</v>
      </c>
      <c r="M69" s="31" t="s">
        <v>552</v>
      </c>
      <c r="N69" s="31" t="s">
        <v>392</v>
      </c>
      <c r="O69" s="31" t="s">
        <v>389</v>
      </c>
      <c r="P69" s="31" t="s">
        <v>390</v>
      </c>
      <c r="Q69" s="1"/>
    </row>
    <row r="70" ht="16.55" customHeight="1" spans="1:17">
      <c r="A70" s="28"/>
      <c r="B70" s="33"/>
      <c r="C70" s="30"/>
      <c r="D70" s="31"/>
      <c r="E70" s="31"/>
      <c r="F70" s="31"/>
      <c r="G70" s="32"/>
      <c r="H70" s="32"/>
      <c r="I70" s="32"/>
      <c r="J70" s="31"/>
      <c r="K70" s="31" t="s">
        <v>366</v>
      </c>
      <c r="L70" s="31" t="s">
        <v>395</v>
      </c>
      <c r="M70" s="31" t="s">
        <v>553</v>
      </c>
      <c r="N70" s="31" t="s">
        <v>392</v>
      </c>
      <c r="O70" s="31" t="s">
        <v>370</v>
      </c>
      <c r="P70" s="31" t="s">
        <v>554</v>
      </c>
      <c r="Q70" s="1"/>
    </row>
    <row r="71" ht="16.55" customHeight="1" spans="1:17">
      <c r="A71" s="28"/>
      <c r="B71" s="33"/>
      <c r="C71" s="30"/>
      <c r="D71" s="31"/>
      <c r="E71" s="31"/>
      <c r="F71" s="31"/>
      <c r="G71" s="32"/>
      <c r="H71" s="32"/>
      <c r="I71" s="32"/>
      <c r="J71" s="31"/>
      <c r="K71" s="31" t="s">
        <v>376</v>
      </c>
      <c r="L71" s="31" t="s">
        <v>457</v>
      </c>
      <c r="M71" s="31" t="s">
        <v>555</v>
      </c>
      <c r="N71" s="31" t="s">
        <v>392</v>
      </c>
      <c r="O71" s="31" t="s">
        <v>370</v>
      </c>
      <c r="P71" s="31" t="s">
        <v>554</v>
      </c>
      <c r="Q71" s="1"/>
    </row>
    <row r="72" ht="25" customHeight="1" spans="1:17">
      <c r="A72" s="28"/>
      <c r="B72" s="33"/>
      <c r="C72" s="30"/>
      <c r="D72" s="31"/>
      <c r="E72" s="31"/>
      <c r="F72" s="31"/>
      <c r="G72" s="32"/>
      <c r="H72" s="32"/>
      <c r="I72" s="32"/>
      <c r="J72" s="31"/>
      <c r="K72" s="31" t="s">
        <v>376</v>
      </c>
      <c r="L72" s="31" t="s">
        <v>504</v>
      </c>
      <c r="M72" s="31" t="s">
        <v>556</v>
      </c>
      <c r="N72" s="31" t="s">
        <v>392</v>
      </c>
      <c r="O72" s="31" t="s">
        <v>370</v>
      </c>
      <c r="P72" s="31" t="s">
        <v>554</v>
      </c>
      <c r="Q72" s="1"/>
    </row>
    <row r="73" ht="50" customHeight="1" spans="1:17">
      <c r="A73" s="28"/>
      <c r="B73" s="33"/>
      <c r="C73" s="30" t="s">
        <v>557</v>
      </c>
      <c r="D73" s="31" t="s">
        <v>361</v>
      </c>
      <c r="E73" s="31" t="s">
        <v>512</v>
      </c>
      <c r="F73" s="31">
        <v>69021605</v>
      </c>
      <c r="G73" s="32" t="s">
        <v>558</v>
      </c>
      <c r="H73" s="32" t="s">
        <v>558</v>
      </c>
      <c r="I73" s="32"/>
      <c r="J73" s="31" t="s">
        <v>559</v>
      </c>
      <c r="K73" s="31" t="s">
        <v>400</v>
      </c>
      <c r="L73" s="31" t="s">
        <v>401</v>
      </c>
      <c r="M73" s="31" t="s">
        <v>518</v>
      </c>
      <c r="N73" s="31" t="s">
        <v>392</v>
      </c>
      <c r="O73" s="31" t="s">
        <v>493</v>
      </c>
      <c r="P73" s="31" t="s">
        <v>390</v>
      </c>
      <c r="Q73" s="1"/>
    </row>
    <row r="74" ht="62.95" customHeight="1" spans="1:17">
      <c r="A74" s="28"/>
      <c r="B74" s="33"/>
      <c r="C74" s="30"/>
      <c r="D74" s="31"/>
      <c r="E74" s="31"/>
      <c r="F74" s="31"/>
      <c r="G74" s="32"/>
      <c r="H74" s="32"/>
      <c r="I74" s="32"/>
      <c r="J74" s="31"/>
      <c r="K74" s="31" t="s">
        <v>366</v>
      </c>
      <c r="L74" s="31" t="s">
        <v>372</v>
      </c>
      <c r="M74" s="31" t="s">
        <v>560</v>
      </c>
      <c r="N74" s="31" t="s">
        <v>369</v>
      </c>
      <c r="O74" s="31" t="s">
        <v>516</v>
      </c>
      <c r="P74" s="31" t="s">
        <v>517</v>
      </c>
      <c r="Q74" s="1"/>
    </row>
    <row r="75" ht="16.55" customHeight="1" spans="1:17">
      <c r="A75" s="28"/>
      <c r="B75" s="33"/>
      <c r="C75" s="30" t="s">
        <v>561</v>
      </c>
      <c r="D75" s="31" t="s">
        <v>361</v>
      </c>
      <c r="E75" s="31" t="s">
        <v>562</v>
      </c>
      <c r="F75" s="31">
        <v>69068929</v>
      </c>
      <c r="G75" s="32" t="s">
        <v>563</v>
      </c>
      <c r="H75" s="32" t="s">
        <v>563</v>
      </c>
      <c r="I75" s="32"/>
      <c r="J75" s="31" t="s">
        <v>564</v>
      </c>
      <c r="K75" s="31" t="s">
        <v>366</v>
      </c>
      <c r="L75" s="31" t="s">
        <v>372</v>
      </c>
      <c r="M75" s="31" t="s">
        <v>565</v>
      </c>
      <c r="N75" s="31" t="s">
        <v>392</v>
      </c>
      <c r="O75" s="31" t="s">
        <v>566</v>
      </c>
      <c r="P75" s="31" t="s">
        <v>394</v>
      </c>
      <c r="Q75" s="1"/>
    </row>
    <row r="76" ht="16.55" customHeight="1" spans="1:17">
      <c r="A76" s="28"/>
      <c r="B76" s="33"/>
      <c r="C76" s="30"/>
      <c r="D76" s="31"/>
      <c r="E76" s="31"/>
      <c r="F76" s="31"/>
      <c r="G76" s="32"/>
      <c r="H76" s="32"/>
      <c r="I76" s="32"/>
      <c r="J76" s="31"/>
      <c r="K76" s="31" t="s">
        <v>366</v>
      </c>
      <c r="L76" s="31" t="s">
        <v>395</v>
      </c>
      <c r="M76" s="31" t="s">
        <v>454</v>
      </c>
      <c r="N76" s="31" t="s">
        <v>382</v>
      </c>
      <c r="O76" s="31" t="s">
        <v>389</v>
      </c>
      <c r="P76" s="31" t="s">
        <v>390</v>
      </c>
      <c r="Q76" s="1"/>
    </row>
    <row r="77" ht="25" customHeight="1" spans="1:17">
      <c r="A77" s="28"/>
      <c r="B77" s="33"/>
      <c r="C77" s="30"/>
      <c r="D77" s="31"/>
      <c r="E77" s="31"/>
      <c r="F77" s="31"/>
      <c r="G77" s="32"/>
      <c r="H77" s="32"/>
      <c r="I77" s="32"/>
      <c r="J77" s="31"/>
      <c r="K77" s="31" t="s">
        <v>400</v>
      </c>
      <c r="L77" s="31" t="s">
        <v>401</v>
      </c>
      <c r="M77" s="31" t="s">
        <v>567</v>
      </c>
      <c r="N77" s="31" t="s">
        <v>392</v>
      </c>
      <c r="O77" s="31" t="s">
        <v>493</v>
      </c>
      <c r="P77" s="31" t="s">
        <v>390</v>
      </c>
      <c r="Q77" s="1"/>
    </row>
    <row r="78" ht="16.65" customHeight="1" spans="1:17">
      <c r="A78" s="28"/>
      <c r="B78" s="33"/>
      <c r="C78" s="30" t="s">
        <v>568</v>
      </c>
      <c r="D78" s="31" t="s">
        <v>361</v>
      </c>
      <c r="E78" s="31" t="s">
        <v>569</v>
      </c>
      <c r="F78" s="31" t="s">
        <v>570</v>
      </c>
      <c r="G78" s="32" t="s">
        <v>571</v>
      </c>
      <c r="H78" s="32" t="s">
        <v>571</v>
      </c>
      <c r="I78" s="32"/>
      <c r="J78" s="31" t="s">
        <v>572</v>
      </c>
      <c r="K78" s="31" t="s">
        <v>366</v>
      </c>
      <c r="L78" s="31" t="s">
        <v>372</v>
      </c>
      <c r="M78" s="31" t="s">
        <v>573</v>
      </c>
      <c r="N78" s="31" t="s">
        <v>369</v>
      </c>
      <c r="O78" s="31" t="s">
        <v>574</v>
      </c>
      <c r="P78" s="31" t="s">
        <v>394</v>
      </c>
      <c r="Q78" s="1"/>
    </row>
    <row r="79" ht="16.65" customHeight="1" spans="1:17">
      <c r="A79" s="28"/>
      <c r="B79" s="33"/>
      <c r="C79" s="30"/>
      <c r="D79" s="31"/>
      <c r="E79" s="31"/>
      <c r="F79" s="31"/>
      <c r="G79" s="32"/>
      <c r="H79" s="32"/>
      <c r="I79" s="32"/>
      <c r="J79" s="31"/>
      <c r="K79" s="31" t="s">
        <v>366</v>
      </c>
      <c r="L79" s="31" t="s">
        <v>372</v>
      </c>
      <c r="M79" s="31" t="s">
        <v>575</v>
      </c>
      <c r="N79" s="31" t="s">
        <v>369</v>
      </c>
      <c r="O79" s="31" t="s">
        <v>576</v>
      </c>
      <c r="P79" s="31" t="s">
        <v>375</v>
      </c>
      <c r="Q79" s="1"/>
    </row>
    <row r="80" ht="16.65" customHeight="1" spans="1:17">
      <c r="A80" s="28"/>
      <c r="B80" s="33"/>
      <c r="C80" s="30"/>
      <c r="D80" s="31"/>
      <c r="E80" s="31"/>
      <c r="F80" s="31"/>
      <c r="G80" s="32"/>
      <c r="H80" s="32"/>
      <c r="I80" s="32"/>
      <c r="J80" s="31"/>
      <c r="K80" s="31" t="s">
        <v>376</v>
      </c>
      <c r="L80" s="31" t="s">
        <v>397</v>
      </c>
      <c r="M80" s="31" t="s">
        <v>577</v>
      </c>
      <c r="N80" s="31" t="s">
        <v>382</v>
      </c>
      <c r="O80" s="31" t="s">
        <v>578</v>
      </c>
      <c r="P80" s="31"/>
      <c r="Q80" s="1"/>
    </row>
    <row r="81" ht="50" customHeight="1" spans="1:17">
      <c r="A81" s="28"/>
      <c r="B81" s="33"/>
      <c r="C81" s="30" t="s">
        <v>579</v>
      </c>
      <c r="D81" s="31" t="s">
        <v>361</v>
      </c>
      <c r="E81" s="31" t="s">
        <v>512</v>
      </c>
      <c r="F81" s="31">
        <v>69021605</v>
      </c>
      <c r="G81" s="32" t="s">
        <v>580</v>
      </c>
      <c r="H81" s="32" t="s">
        <v>580</v>
      </c>
      <c r="I81" s="32"/>
      <c r="J81" s="31" t="s">
        <v>581</v>
      </c>
      <c r="K81" s="31" t="s">
        <v>400</v>
      </c>
      <c r="L81" s="31" t="s">
        <v>401</v>
      </c>
      <c r="M81" s="31" t="s">
        <v>518</v>
      </c>
      <c r="N81" s="31" t="s">
        <v>392</v>
      </c>
      <c r="O81" s="31" t="s">
        <v>493</v>
      </c>
      <c r="P81" s="31" t="s">
        <v>390</v>
      </c>
      <c r="Q81" s="1"/>
    </row>
    <row r="82" ht="75.9" customHeight="1" spans="1:17">
      <c r="A82" s="28"/>
      <c r="B82" s="33"/>
      <c r="C82" s="30"/>
      <c r="D82" s="31"/>
      <c r="E82" s="31"/>
      <c r="F82" s="31"/>
      <c r="G82" s="32"/>
      <c r="H82" s="32"/>
      <c r="I82" s="32"/>
      <c r="J82" s="31"/>
      <c r="K82" s="31" t="s">
        <v>366</v>
      </c>
      <c r="L82" s="31" t="s">
        <v>372</v>
      </c>
      <c r="M82" s="31" t="s">
        <v>582</v>
      </c>
      <c r="N82" s="31" t="s">
        <v>369</v>
      </c>
      <c r="O82" s="31" t="s">
        <v>516</v>
      </c>
      <c r="P82" s="31" t="s">
        <v>517</v>
      </c>
      <c r="Q82" s="1"/>
    </row>
    <row r="83" ht="50" customHeight="1" spans="1:17">
      <c r="A83" s="28"/>
      <c r="B83" s="33"/>
      <c r="C83" s="30" t="s">
        <v>583</v>
      </c>
      <c r="D83" s="31" t="s">
        <v>361</v>
      </c>
      <c r="E83" s="31" t="s">
        <v>384</v>
      </c>
      <c r="F83" s="31">
        <v>69042670</v>
      </c>
      <c r="G83" s="32" t="s">
        <v>584</v>
      </c>
      <c r="H83" s="32" t="s">
        <v>584</v>
      </c>
      <c r="I83" s="32"/>
      <c r="J83" s="31" t="s">
        <v>585</v>
      </c>
      <c r="K83" s="31" t="s">
        <v>366</v>
      </c>
      <c r="L83" s="31" t="s">
        <v>395</v>
      </c>
      <c r="M83" s="31" t="s">
        <v>586</v>
      </c>
      <c r="N83" s="31" t="s">
        <v>369</v>
      </c>
      <c r="O83" s="31" t="s">
        <v>389</v>
      </c>
      <c r="P83" s="31" t="s">
        <v>390</v>
      </c>
      <c r="Q83" s="1"/>
    </row>
    <row r="84" ht="25" customHeight="1" spans="1:17">
      <c r="A84" s="28"/>
      <c r="B84" s="33"/>
      <c r="C84" s="30"/>
      <c r="D84" s="31"/>
      <c r="E84" s="31"/>
      <c r="F84" s="31"/>
      <c r="G84" s="32"/>
      <c r="H84" s="32"/>
      <c r="I84" s="32"/>
      <c r="J84" s="31"/>
      <c r="K84" s="31" t="s">
        <v>366</v>
      </c>
      <c r="L84" s="31" t="s">
        <v>367</v>
      </c>
      <c r="M84" s="31" t="s">
        <v>587</v>
      </c>
      <c r="N84" s="31" t="s">
        <v>369</v>
      </c>
      <c r="O84" s="31" t="s">
        <v>389</v>
      </c>
      <c r="P84" s="31" t="s">
        <v>390</v>
      </c>
      <c r="Q84" s="1"/>
    </row>
    <row r="85" ht="25" customHeight="1" spans="1:17">
      <c r="A85" s="28"/>
      <c r="B85" s="33"/>
      <c r="C85" s="30"/>
      <c r="D85" s="31"/>
      <c r="E85" s="31"/>
      <c r="F85" s="31"/>
      <c r="G85" s="32"/>
      <c r="H85" s="32"/>
      <c r="I85" s="32"/>
      <c r="J85" s="31"/>
      <c r="K85" s="31" t="s">
        <v>366</v>
      </c>
      <c r="L85" s="31" t="s">
        <v>372</v>
      </c>
      <c r="M85" s="31" t="s">
        <v>588</v>
      </c>
      <c r="N85" s="31" t="s">
        <v>369</v>
      </c>
      <c r="O85" s="31" t="s">
        <v>589</v>
      </c>
      <c r="P85" s="31" t="s">
        <v>380</v>
      </c>
      <c r="Q85" s="1"/>
    </row>
    <row r="86" ht="37.95" customHeight="1" spans="1:17">
      <c r="A86" s="28"/>
      <c r="B86" s="33"/>
      <c r="C86" s="30"/>
      <c r="D86" s="31"/>
      <c r="E86" s="31"/>
      <c r="F86" s="31"/>
      <c r="G86" s="32"/>
      <c r="H86" s="32"/>
      <c r="I86" s="32"/>
      <c r="J86" s="31"/>
      <c r="K86" s="31" t="s">
        <v>376</v>
      </c>
      <c r="L86" s="31" t="s">
        <v>377</v>
      </c>
      <c r="M86" s="31" t="s">
        <v>590</v>
      </c>
      <c r="N86" s="31" t="s">
        <v>382</v>
      </c>
      <c r="O86" s="31" t="s">
        <v>399</v>
      </c>
      <c r="P86" s="31"/>
      <c r="Q86" s="1"/>
    </row>
    <row r="87" ht="25" customHeight="1" spans="1:17">
      <c r="A87" s="28"/>
      <c r="B87" s="33"/>
      <c r="C87" s="30"/>
      <c r="D87" s="31"/>
      <c r="E87" s="31"/>
      <c r="F87" s="31"/>
      <c r="G87" s="32"/>
      <c r="H87" s="32"/>
      <c r="I87" s="32"/>
      <c r="J87" s="31"/>
      <c r="K87" s="31" t="s">
        <v>400</v>
      </c>
      <c r="L87" s="31" t="s">
        <v>401</v>
      </c>
      <c r="M87" s="31" t="s">
        <v>402</v>
      </c>
      <c r="N87" s="31" t="s">
        <v>382</v>
      </c>
      <c r="O87" s="31" t="s">
        <v>403</v>
      </c>
      <c r="P87" s="31" t="s">
        <v>390</v>
      </c>
      <c r="Q87" s="1"/>
    </row>
    <row r="88" ht="16.55" customHeight="1" spans="1:17">
      <c r="A88" s="28"/>
      <c r="B88" s="33"/>
      <c r="C88" s="30" t="s">
        <v>591</v>
      </c>
      <c r="D88" s="31" t="s">
        <v>361</v>
      </c>
      <c r="E88" s="31" t="s">
        <v>497</v>
      </c>
      <c r="F88" s="31" t="s">
        <v>424</v>
      </c>
      <c r="G88" s="32" t="s">
        <v>592</v>
      </c>
      <c r="H88" s="32" t="s">
        <v>592</v>
      </c>
      <c r="I88" s="32"/>
      <c r="J88" s="31" t="s">
        <v>531</v>
      </c>
      <c r="K88" s="31" t="s">
        <v>417</v>
      </c>
      <c r="L88" s="31" t="s">
        <v>418</v>
      </c>
      <c r="M88" s="31" t="s">
        <v>544</v>
      </c>
      <c r="N88" s="31" t="s">
        <v>369</v>
      </c>
      <c r="O88" s="31" t="s">
        <v>593</v>
      </c>
      <c r="P88" s="31" t="s">
        <v>375</v>
      </c>
      <c r="Q88" s="1"/>
    </row>
    <row r="89" ht="25" customHeight="1" spans="1:17">
      <c r="A89" s="28"/>
      <c r="B89" s="33"/>
      <c r="C89" s="30"/>
      <c r="D89" s="31"/>
      <c r="E89" s="31"/>
      <c r="F89" s="31"/>
      <c r="G89" s="32"/>
      <c r="H89" s="32"/>
      <c r="I89" s="32"/>
      <c r="J89" s="31"/>
      <c r="K89" s="31" t="s">
        <v>417</v>
      </c>
      <c r="L89" s="31" t="s">
        <v>541</v>
      </c>
      <c r="M89" s="31" t="s">
        <v>542</v>
      </c>
      <c r="N89" s="31" t="s">
        <v>382</v>
      </c>
      <c r="O89" s="31" t="s">
        <v>543</v>
      </c>
      <c r="P89" s="31"/>
      <c r="Q89" s="1"/>
    </row>
    <row r="90" ht="25" customHeight="1" spans="1:17">
      <c r="A90" s="28"/>
      <c r="B90" s="33"/>
      <c r="C90" s="30"/>
      <c r="D90" s="31"/>
      <c r="E90" s="31"/>
      <c r="F90" s="31"/>
      <c r="G90" s="32"/>
      <c r="H90" s="32"/>
      <c r="I90" s="32"/>
      <c r="J90" s="31"/>
      <c r="K90" s="31" t="s">
        <v>366</v>
      </c>
      <c r="L90" s="31" t="s">
        <v>395</v>
      </c>
      <c r="M90" s="31" t="s">
        <v>532</v>
      </c>
      <c r="N90" s="31" t="s">
        <v>382</v>
      </c>
      <c r="O90" s="31" t="s">
        <v>533</v>
      </c>
      <c r="P90" s="31"/>
      <c r="Q90" s="1"/>
    </row>
    <row r="91" ht="16.55" customHeight="1" spans="1:17">
      <c r="A91" s="28"/>
      <c r="B91" s="33"/>
      <c r="C91" s="30"/>
      <c r="D91" s="31"/>
      <c r="E91" s="31"/>
      <c r="F91" s="31"/>
      <c r="G91" s="32"/>
      <c r="H91" s="32"/>
      <c r="I91" s="32"/>
      <c r="J91" s="31"/>
      <c r="K91" s="31" t="s">
        <v>366</v>
      </c>
      <c r="L91" s="31" t="s">
        <v>367</v>
      </c>
      <c r="M91" s="31" t="s">
        <v>534</v>
      </c>
      <c r="N91" s="31" t="s">
        <v>382</v>
      </c>
      <c r="O91" s="31" t="s">
        <v>535</v>
      </c>
      <c r="P91" s="31"/>
      <c r="Q91" s="1"/>
    </row>
    <row r="92" ht="25" customHeight="1" spans="1:17">
      <c r="A92" s="28"/>
      <c r="B92" s="33"/>
      <c r="C92" s="30"/>
      <c r="D92" s="31"/>
      <c r="E92" s="31"/>
      <c r="F92" s="31"/>
      <c r="G92" s="32"/>
      <c r="H92" s="32"/>
      <c r="I92" s="32"/>
      <c r="J92" s="31"/>
      <c r="K92" s="31" t="s">
        <v>376</v>
      </c>
      <c r="L92" s="31" t="s">
        <v>377</v>
      </c>
      <c r="M92" s="31" t="s">
        <v>539</v>
      </c>
      <c r="N92" s="31" t="s">
        <v>382</v>
      </c>
      <c r="O92" s="31" t="s">
        <v>532</v>
      </c>
      <c r="P92" s="31"/>
      <c r="Q92" s="1"/>
    </row>
    <row r="93" ht="16.55" customHeight="1" spans="1:17">
      <c r="A93" s="28"/>
      <c r="B93" s="33"/>
      <c r="C93" s="30"/>
      <c r="D93" s="31"/>
      <c r="E93" s="31"/>
      <c r="F93" s="31"/>
      <c r="G93" s="32"/>
      <c r="H93" s="32"/>
      <c r="I93" s="32"/>
      <c r="J93" s="31"/>
      <c r="K93" s="31" t="s">
        <v>376</v>
      </c>
      <c r="L93" s="31" t="s">
        <v>504</v>
      </c>
      <c r="M93" s="31" t="s">
        <v>537</v>
      </c>
      <c r="N93" s="31" t="s">
        <v>382</v>
      </c>
      <c r="O93" s="31" t="s">
        <v>538</v>
      </c>
      <c r="P93" s="31"/>
      <c r="Q93" s="1"/>
    </row>
    <row r="94" ht="16.55" customHeight="1" spans="1:17">
      <c r="A94" s="28"/>
      <c r="B94" s="33"/>
      <c r="C94" s="30"/>
      <c r="D94" s="31"/>
      <c r="E94" s="31"/>
      <c r="F94" s="31"/>
      <c r="G94" s="32"/>
      <c r="H94" s="32"/>
      <c r="I94" s="32"/>
      <c r="J94" s="31"/>
      <c r="K94" s="31" t="s">
        <v>376</v>
      </c>
      <c r="L94" s="31" t="s">
        <v>397</v>
      </c>
      <c r="M94" s="31" t="s">
        <v>430</v>
      </c>
      <c r="N94" s="31" t="s">
        <v>392</v>
      </c>
      <c r="O94" s="31" t="s">
        <v>536</v>
      </c>
      <c r="P94" s="31" t="s">
        <v>488</v>
      </c>
      <c r="Q94" s="1"/>
    </row>
    <row r="95" ht="25" customHeight="1" spans="1:17">
      <c r="A95" s="28"/>
      <c r="B95" s="33"/>
      <c r="C95" s="30"/>
      <c r="D95" s="31"/>
      <c r="E95" s="31"/>
      <c r="F95" s="31"/>
      <c r="G95" s="32"/>
      <c r="H95" s="32"/>
      <c r="I95" s="32"/>
      <c r="J95" s="31"/>
      <c r="K95" s="31" t="s">
        <v>400</v>
      </c>
      <c r="L95" s="31" t="s">
        <v>401</v>
      </c>
      <c r="M95" s="31" t="s">
        <v>540</v>
      </c>
      <c r="N95" s="31" t="s">
        <v>392</v>
      </c>
      <c r="O95" s="31" t="s">
        <v>493</v>
      </c>
      <c r="P95" s="31" t="s">
        <v>390</v>
      </c>
      <c r="Q95" s="1"/>
    </row>
    <row r="96" ht="18.95" customHeight="1" spans="1:17">
      <c r="A96" s="28"/>
      <c r="B96" s="33"/>
      <c r="C96" s="30" t="s">
        <v>594</v>
      </c>
      <c r="D96" s="31" t="s">
        <v>361</v>
      </c>
      <c r="E96" s="31" t="s">
        <v>595</v>
      </c>
      <c r="F96" s="31" t="s">
        <v>478</v>
      </c>
      <c r="G96" s="32" t="s">
        <v>596</v>
      </c>
      <c r="H96" s="32" t="s">
        <v>596</v>
      </c>
      <c r="I96" s="32"/>
      <c r="J96" s="31" t="s">
        <v>597</v>
      </c>
      <c r="K96" s="31" t="s">
        <v>366</v>
      </c>
      <c r="L96" s="31" t="s">
        <v>367</v>
      </c>
      <c r="M96" s="31" t="s">
        <v>481</v>
      </c>
      <c r="N96" s="31" t="s">
        <v>382</v>
      </c>
      <c r="O96" s="31" t="s">
        <v>389</v>
      </c>
      <c r="P96" s="31" t="s">
        <v>390</v>
      </c>
      <c r="Q96" s="1"/>
    </row>
    <row r="97" ht="25" customHeight="1" spans="1:17">
      <c r="A97" s="28"/>
      <c r="B97" s="33"/>
      <c r="C97" s="30"/>
      <c r="D97" s="31"/>
      <c r="E97" s="31"/>
      <c r="F97" s="31"/>
      <c r="G97" s="32"/>
      <c r="H97" s="32"/>
      <c r="I97" s="32"/>
      <c r="J97" s="31"/>
      <c r="K97" s="31" t="s">
        <v>366</v>
      </c>
      <c r="L97" s="31" t="s">
        <v>395</v>
      </c>
      <c r="M97" s="31" t="s">
        <v>598</v>
      </c>
      <c r="N97" s="31" t="s">
        <v>382</v>
      </c>
      <c r="O97" s="31" t="s">
        <v>389</v>
      </c>
      <c r="P97" s="31" t="s">
        <v>554</v>
      </c>
      <c r="Q97" s="1"/>
    </row>
    <row r="98" ht="75.9" customHeight="1" spans="1:17">
      <c r="A98" s="28"/>
      <c r="B98" s="33"/>
      <c r="C98" s="30"/>
      <c r="D98" s="31"/>
      <c r="E98" s="31"/>
      <c r="F98" s="31"/>
      <c r="G98" s="32"/>
      <c r="H98" s="32"/>
      <c r="I98" s="32"/>
      <c r="J98" s="31"/>
      <c r="K98" s="31" t="s">
        <v>366</v>
      </c>
      <c r="L98" s="31" t="s">
        <v>372</v>
      </c>
      <c r="M98" s="31" t="s">
        <v>599</v>
      </c>
      <c r="N98" s="31" t="s">
        <v>369</v>
      </c>
      <c r="O98" s="31" t="s">
        <v>389</v>
      </c>
      <c r="P98" s="31" t="s">
        <v>390</v>
      </c>
      <c r="Q98" s="1"/>
    </row>
    <row r="99" ht="25" customHeight="1" spans="1:17">
      <c r="A99" s="28"/>
      <c r="B99" s="33"/>
      <c r="C99" s="30"/>
      <c r="D99" s="31"/>
      <c r="E99" s="31"/>
      <c r="F99" s="31"/>
      <c r="G99" s="32"/>
      <c r="H99" s="32"/>
      <c r="I99" s="32"/>
      <c r="J99" s="31"/>
      <c r="K99" s="31" t="s">
        <v>400</v>
      </c>
      <c r="L99" s="31" t="s">
        <v>401</v>
      </c>
      <c r="M99" s="31" t="s">
        <v>600</v>
      </c>
      <c r="N99" s="31" t="s">
        <v>392</v>
      </c>
      <c r="O99" s="31" t="s">
        <v>493</v>
      </c>
      <c r="P99" s="31" t="s">
        <v>390</v>
      </c>
      <c r="Q99" s="1"/>
    </row>
    <row r="100" ht="25" customHeight="1" spans="1:17">
      <c r="A100" s="28"/>
      <c r="B100" s="33"/>
      <c r="C100" s="30"/>
      <c r="D100" s="31"/>
      <c r="E100" s="31"/>
      <c r="F100" s="31"/>
      <c r="G100" s="32"/>
      <c r="H100" s="32"/>
      <c r="I100" s="32"/>
      <c r="J100" s="31"/>
      <c r="K100" s="31" t="s">
        <v>376</v>
      </c>
      <c r="L100" s="31" t="s">
        <v>377</v>
      </c>
      <c r="M100" s="31" t="s">
        <v>601</v>
      </c>
      <c r="N100" s="31" t="s">
        <v>382</v>
      </c>
      <c r="O100" s="31" t="s">
        <v>389</v>
      </c>
      <c r="P100" s="31" t="s">
        <v>390</v>
      </c>
      <c r="Q100" s="1"/>
    </row>
    <row r="101" ht="25" customHeight="1" spans="1:17">
      <c r="A101" s="28"/>
      <c r="B101" s="33"/>
      <c r="C101" s="30"/>
      <c r="D101" s="31"/>
      <c r="E101" s="31"/>
      <c r="F101" s="31"/>
      <c r="G101" s="32"/>
      <c r="H101" s="32"/>
      <c r="I101" s="32"/>
      <c r="J101" s="31"/>
      <c r="K101" s="31" t="s">
        <v>376</v>
      </c>
      <c r="L101" s="31" t="s">
        <v>397</v>
      </c>
      <c r="M101" s="31" t="s">
        <v>601</v>
      </c>
      <c r="N101" s="31" t="s">
        <v>369</v>
      </c>
      <c r="O101" s="31" t="s">
        <v>389</v>
      </c>
      <c r="P101" s="31" t="s">
        <v>390</v>
      </c>
      <c r="Q101" s="1"/>
    </row>
    <row r="102" ht="18.95" customHeight="1" spans="1:17">
      <c r="A102" s="28"/>
      <c r="B102" s="33"/>
      <c r="C102" s="30"/>
      <c r="D102" s="31"/>
      <c r="E102" s="31"/>
      <c r="F102" s="31"/>
      <c r="G102" s="32"/>
      <c r="H102" s="32"/>
      <c r="I102" s="32"/>
      <c r="J102" s="31"/>
      <c r="K102" s="31" t="s">
        <v>376</v>
      </c>
      <c r="L102" s="31" t="s">
        <v>397</v>
      </c>
      <c r="M102" s="31" t="s">
        <v>491</v>
      </c>
      <c r="N102" s="31" t="s">
        <v>392</v>
      </c>
      <c r="O102" s="31" t="s">
        <v>389</v>
      </c>
      <c r="P102" s="31" t="s">
        <v>390</v>
      </c>
      <c r="Q102" s="1"/>
    </row>
    <row r="103" ht="18.95" customHeight="1" spans="1:17">
      <c r="A103" s="28"/>
      <c r="B103" s="33"/>
      <c r="C103" s="30"/>
      <c r="D103" s="31"/>
      <c r="E103" s="31"/>
      <c r="F103" s="31"/>
      <c r="G103" s="32"/>
      <c r="H103" s="32"/>
      <c r="I103" s="32"/>
      <c r="J103" s="31"/>
      <c r="K103" s="31" t="s">
        <v>417</v>
      </c>
      <c r="L103" s="31" t="s">
        <v>418</v>
      </c>
      <c r="M103" s="31" t="s">
        <v>602</v>
      </c>
      <c r="N103" s="31" t="s">
        <v>369</v>
      </c>
      <c r="O103" s="31" t="s">
        <v>603</v>
      </c>
      <c r="P103" s="31" t="s">
        <v>375</v>
      </c>
      <c r="Q103" s="1"/>
    </row>
    <row r="104" ht="25" customHeight="1" spans="1:17">
      <c r="A104" s="28"/>
      <c r="B104" s="33"/>
      <c r="C104" s="30" t="s">
        <v>604</v>
      </c>
      <c r="D104" s="31" t="s">
        <v>361</v>
      </c>
      <c r="E104" s="31" t="s">
        <v>497</v>
      </c>
      <c r="F104" s="31" t="s">
        <v>424</v>
      </c>
      <c r="G104" s="32" t="s">
        <v>605</v>
      </c>
      <c r="H104" s="32" t="s">
        <v>605</v>
      </c>
      <c r="I104" s="32"/>
      <c r="J104" s="31" t="s">
        <v>606</v>
      </c>
      <c r="K104" s="31" t="s">
        <v>376</v>
      </c>
      <c r="L104" s="31" t="s">
        <v>377</v>
      </c>
      <c r="M104" s="31" t="s">
        <v>539</v>
      </c>
      <c r="N104" s="31" t="s">
        <v>382</v>
      </c>
      <c r="O104" s="31" t="s">
        <v>607</v>
      </c>
      <c r="P104" s="31"/>
      <c r="Q104" s="1"/>
    </row>
    <row r="105" ht="25" customHeight="1" spans="1:17">
      <c r="A105" s="28"/>
      <c r="B105" s="33"/>
      <c r="C105" s="30"/>
      <c r="D105" s="31"/>
      <c r="E105" s="31"/>
      <c r="F105" s="31"/>
      <c r="G105" s="32"/>
      <c r="H105" s="32"/>
      <c r="I105" s="32"/>
      <c r="J105" s="31"/>
      <c r="K105" s="31" t="s">
        <v>376</v>
      </c>
      <c r="L105" s="31" t="s">
        <v>504</v>
      </c>
      <c r="M105" s="31" t="s">
        <v>537</v>
      </c>
      <c r="N105" s="31" t="s">
        <v>382</v>
      </c>
      <c r="O105" s="31" t="s">
        <v>607</v>
      </c>
      <c r="P105" s="31"/>
      <c r="Q105" s="1"/>
    </row>
    <row r="106" ht="25" customHeight="1" spans="1:17">
      <c r="A106" s="28"/>
      <c r="B106" s="33"/>
      <c r="C106" s="30"/>
      <c r="D106" s="31"/>
      <c r="E106" s="31"/>
      <c r="F106" s="31"/>
      <c r="G106" s="32"/>
      <c r="H106" s="32"/>
      <c r="I106" s="32"/>
      <c r="J106" s="31"/>
      <c r="K106" s="31" t="s">
        <v>376</v>
      </c>
      <c r="L106" s="31" t="s">
        <v>457</v>
      </c>
      <c r="M106" s="31" t="s">
        <v>542</v>
      </c>
      <c r="N106" s="31" t="s">
        <v>382</v>
      </c>
      <c r="O106" s="31" t="s">
        <v>607</v>
      </c>
      <c r="P106" s="31"/>
      <c r="Q106" s="1"/>
    </row>
    <row r="107" ht="16.55" customHeight="1" spans="1:17">
      <c r="A107" s="28"/>
      <c r="B107" s="33"/>
      <c r="C107" s="30"/>
      <c r="D107" s="31"/>
      <c r="E107" s="31"/>
      <c r="F107" s="31"/>
      <c r="G107" s="32"/>
      <c r="H107" s="32"/>
      <c r="I107" s="32"/>
      <c r="J107" s="31"/>
      <c r="K107" s="31" t="s">
        <v>366</v>
      </c>
      <c r="L107" s="31" t="s">
        <v>372</v>
      </c>
      <c r="M107" s="31" t="s">
        <v>608</v>
      </c>
      <c r="N107" s="31" t="s">
        <v>369</v>
      </c>
      <c r="O107" s="31" t="s">
        <v>609</v>
      </c>
      <c r="P107" s="31" t="s">
        <v>610</v>
      </c>
      <c r="Q107" s="1"/>
    </row>
    <row r="108" ht="16.55" customHeight="1" spans="1:17">
      <c r="A108" s="28"/>
      <c r="B108" s="33"/>
      <c r="C108" s="30"/>
      <c r="D108" s="31"/>
      <c r="E108" s="31"/>
      <c r="F108" s="31"/>
      <c r="G108" s="32"/>
      <c r="H108" s="32"/>
      <c r="I108" s="32"/>
      <c r="J108" s="31"/>
      <c r="K108" s="31" t="s">
        <v>366</v>
      </c>
      <c r="L108" s="31" t="s">
        <v>372</v>
      </c>
      <c r="M108" s="31" t="s">
        <v>611</v>
      </c>
      <c r="N108" s="31" t="s">
        <v>369</v>
      </c>
      <c r="O108" s="31" t="s">
        <v>612</v>
      </c>
      <c r="P108" s="31" t="s">
        <v>471</v>
      </c>
      <c r="Q108" s="1"/>
    </row>
    <row r="109" ht="16.55" customHeight="1" spans="1:17">
      <c r="A109" s="28"/>
      <c r="B109" s="33"/>
      <c r="C109" s="30"/>
      <c r="D109" s="31"/>
      <c r="E109" s="31"/>
      <c r="F109" s="31"/>
      <c r="G109" s="32"/>
      <c r="H109" s="32"/>
      <c r="I109" s="32"/>
      <c r="J109" s="31"/>
      <c r="K109" s="31" t="s">
        <v>366</v>
      </c>
      <c r="L109" s="31" t="s">
        <v>367</v>
      </c>
      <c r="M109" s="31" t="s">
        <v>534</v>
      </c>
      <c r="N109" s="31" t="s">
        <v>382</v>
      </c>
      <c r="O109" s="31" t="s">
        <v>613</v>
      </c>
      <c r="P109" s="31"/>
      <c r="Q109" s="1"/>
    </row>
    <row r="110" ht="25" customHeight="1" spans="1:17">
      <c r="A110" s="28"/>
      <c r="B110" s="33"/>
      <c r="C110" s="30"/>
      <c r="D110" s="31"/>
      <c r="E110" s="31"/>
      <c r="F110" s="31"/>
      <c r="G110" s="32"/>
      <c r="H110" s="32"/>
      <c r="I110" s="32"/>
      <c r="J110" s="31"/>
      <c r="K110" s="31" t="s">
        <v>366</v>
      </c>
      <c r="L110" s="31" t="s">
        <v>395</v>
      </c>
      <c r="M110" s="31" t="s">
        <v>532</v>
      </c>
      <c r="N110" s="31" t="s">
        <v>382</v>
      </c>
      <c r="O110" s="31" t="s">
        <v>533</v>
      </c>
      <c r="P110" s="31"/>
      <c r="Q110" s="1"/>
    </row>
    <row r="111" ht="25" customHeight="1" spans="1:17">
      <c r="A111" s="28"/>
      <c r="B111" s="33"/>
      <c r="C111" s="30"/>
      <c r="D111" s="31"/>
      <c r="E111" s="31"/>
      <c r="F111" s="31"/>
      <c r="G111" s="32"/>
      <c r="H111" s="32"/>
      <c r="I111" s="32"/>
      <c r="J111" s="31"/>
      <c r="K111" s="31" t="s">
        <v>417</v>
      </c>
      <c r="L111" s="31" t="s">
        <v>541</v>
      </c>
      <c r="M111" s="31" t="s">
        <v>614</v>
      </c>
      <c r="N111" s="31" t="s">
        <v>392</v>
      </c>
      <c r="O111" s="31" t="s">
        <v>403</v>
      </c>
      <c r="P111" s="31" t="s">
        <v>390</v>
      </c>
      <c r="Q111" s="1"/>
    </row>
    <row r="112" ht="43.95" customHeight="1" spans="1:17">
      <c r="A112" s="28"/>
      <c r="B112" s="33"/>
      <c r="C112" s="30" t="s">
        <v>615</v>
      </c>
      <c r="D112" s="31" t="s">
        <v>361</v>
      </c>
      <c r="E112" s="31" t="s">
        <v>562</v>
      </c>
      <c r="F112" s="31">
        <v>69068929</v>
      </c>
      <c r="G112" s="32" t="s">
        <v>616</v>
      </c>
      <c r="H112" s="32" t="s">
        <v>616</v>
      </c>
      <c r="I112" s="32"/>
      <c r="J112" s="31" t="s">
        <v>617</v>
      </c>
      <c r="K112" s="31" t="s">
        <v>400</v>
      </c>
      <c r="L112" s="31" t="s">
        <v>401</v>
      </c>
      <c r="M112" s="31" t="s">
        <v>618</v>
      </c>
      <c r="N112" s="31" t="s">
        <v>392</v>
      </c>
      <c r="O112" s="31" t="s">
        <v>493</v>
      </c>
      <c r="P112" s="31" t="s">
        <v>390</v>
      </c>
      <c r="Q112" s="1"/>
    </row>
    <row r="113" ht="43.95" customHeight="1" spans="1:17">
      <c r="A113" s="28"/>
      <c r="B113" s="33"/>
      <c r="C113" s="30"/>
      <c r="D113" s="31"/>
      <c r="E113" s="31"/>
      <c r="F113" s="31"/>
      <c r="G113" s="32"/>
      <c r="H113" s="32"/>
      <c r="I113" s="32"/>
      <c r="J113" s="31"/>
      <c r="K113" s="31" t="s">
        <v>366</v>
      </c>
      <c r="L113" s="31" t="s">
        <v>395</v>
      </c>
      <c r="M113" s="31" t="s">
        <v>454</v>
      </c>
      <c r="N113" s="31" t="s">
        <v>382</v>
      </c>
      <c r="O113" s="31" t="s">
        <v>389</v>
      </c>
      <c r="P113" s="31" t="s">
        <v>390</v>
      </c>
      <c r="Q113" s="1"/>
    </row>
    <row r="114" ht="25" customHeight="1" spans="1:17">
      <c r="A114" s="28"/>
      <c r="B114" s="33"/>
      <c r="C114" s="30" t="s">
        <v>619</v>
      </c>
      <c r="D114" s="31" t="s">
        <v>361</v>
      </c>
      <c r="E114" s="31" t="s">
        <v>620</v>
      </c>
      <c r="F114" s="31" t="s">
        <v>621</v>
      </c>
      <c r="G114" s="32" t="s">
        <v>622</v>
      </c>
      <c r="H114" s="32" t="s">
        <v>622</v>
      </c>
      <c r="I114" s="32"/>
      <c r="J114" s="31" t="s">
        <v>623</v>
      </c>
      <c r="K114" s="31" t="s">
        <v>400</v>
      </c>
      <c r="L114" s="31" t="s">
        <v>401</v>
      </c>
      <c r="M114" s="31" t="s">
        <v>624</v>
      </c>
      <c r="N114" s="31" t="s">
        <v>382</v>
      </c>
      <c r="O114" s="31" t="s">
        <v>389</v>
      </c>
      <c r="P114" s="31" t="s">
        <v>390</v>
      </c>
      <c r="Q114" s="1"/>
    </row>
    <row r="115" ht="100.9" customHeight="1" spans="1:17">
      <c r="A115" s="28"/>
      <c r="B115" s="33"/>
      <c r="C115" s="30"/>
      <c r="D115" s="31"/>
      <c r="E115" s="31"/>
      <c r="F115" s="31"/>
      <c r="G115" s="32"/>
      <c r="H115" s="32"/>
      <c r="I115" s="32"/>
      <c r="J115" s="31"/>
      <c r="K115" s="31" t="s">
        <v>376</v>
      </c>
      <c r="L115" s="31" t="s">
        <v>397</v>
      </c>
      <c r="M115" s="31" t="s">
        <v>625</v>
      </c>
      <c r="N115" s="31" t="s">
        <v>382</v>
      </c>
      <c r="O115" s="31" t="s">
        <v>389</v>
      </c>
      <c r="P115" s="31" t="s">
        <v>390</v>
      </c>
      <c r="Q115" s="1"/>
    </row>
    <row r="116" ht="37.95" customHeight="1" spans="1:17">
      <c r="A116" s="28"/>
      <c r="B116" s="33"/>
      <c r="C116" s="30"/>
      <c r="D116" s="31"/>
      <c r="E116" s="31"/>
      <c r="F116" s="31"/>
      <c r="G116" s="32"/>
      <c r="H116" s="32"/>
      <c r="I116" s="32"/>
      <c r="J116" s="31"/>
      <c r="K116" s="31" t="s">
        <v>376</v>
      </c>
      <c r="L116" s="31" t="s">
        <v>457</v>
      </c>
      <c r="M116" s="31" t="s">
        <v>626</v>
      </c>
      <c r="N116" s="31" t="s">
        <v>382</v>
      </c>
      <c r="O116" s="31" t="s">
        <v>389</v>
      </c>
      <c r="P116" s="31" t="s">
        <v>390</v>
      </c>
      <c r="Q116" s="1"/>
    </row>
    <row r="117" ht="50" customHeight="1" spans="1:17">
      <c r="A117" s="28"/>
      <c r="B117" s="33"/>
      <c r="C117" s="30"/>
      <c r="D117" s="31"/>
      <c r="E117" s="31"/>
      <c r="F117" s="31"/>
      <c r="G117" s="32"/>
      <c r="H117" s="32"/>
      <c r="I117" s="32"/>
      <c r="J117" s="31"/>
      <c r="K117" s="31" t="s">
        <v>376</v>
      </c>
      <c r="L117" s="31" t="s">
        <v>457</v>
      </c>
      <c r="M117" s="31" t="s">
        <v>627</v>
      </c>
      <c r="N117" s="31" t="s">
        <v>382</v>
      </c>
      <c r="O117" s="31" t="s">
        <v>389</v>
      </c>
      <c r="P117" s="31" t="s">
        <v>390</v>
      </c>
      <c r="Q117" s="1"/>
    </row>
    <row r="118" ht="50" customHeight="1" spans="1:17">
      <c r="A118" s="28"/>
      <c r="B118" s="33"/>
      <c r="C118" s="30"/>
      <c r="D118" s="31"/>
      <c r="E118" s="31"/>
      <c r="F118" s="31"/>
      <c r="G118" s="32"/>
      <c r="H118" s="32"/>
      <c r="I118" s="32"/>
      <c r="J118" s="31"/>
      <c r="K118" s="31" t="s">
        <v>376</v>
      </c>
      <c r="L118" s="31" t="s">
        <v>504</v>
      </c>
      <c r="M118" s="31" t="s">
        <v>628</v>
      </c>
      <c r="N118" s="31" t="s">
        <v>382</v>
      </c>
      <c r="O118" s="31" t="s">
        <v>389</v>
      </c>
      <c r="P118" s="31" t="s">
        <v>390</v>
      </c>
      <c r="Q118" s="1"/>
    </row>
    <row r="119" ht="25" customHeight="1" spans="1:17">
      <c r="A119" s="28"/>
      <c r="B119" s="33"/>
      <c r="C119" s="30"/>
      <c r="D119" s="31"/>
      <c r="E119" s="31"/>
      <c r="F119" s="31"/>
      <c r="G119" s="32"/>
      <c r="H119" s="32"/>
      <c r="I119" s="32"/>
      <c r="J119" s="31"/>
      <c r="K119" s="31" t="s">
        <v>376</v>
      </c>
      <c r="L119" s="31" t="s">
        <v>504</v>
      </c>
      <c r="M119" s="31" t="s">
        <v>629</v>
      </c>
      <c r="N119" s="31" t="s">
        <v>382</v>
      </c>
      <c r="O119" s="31" t="s">
        <v>389</v>
      </c>
      <c r="P119" s="31" t="s">
        <v>390</v>
      </c>
      <c r="Q119" s="1"/>
    </row>
    <row r="120" ht="62.95" customHeight="1" spans="1:17">
      <c r="A120" s="28"/>
      <c r="B120" s="33"/>
      <c r="C120" s="30"/>
      <c r="D120" s="31"/>
      <c r="E120" s="31"/>
      <c r="F120" s="31"/>
      <c r="G120" s="32"/>
      <c r="H120" s="32"/>
      <c r="I120" s="32"/>
      <c r="J120" s="31"/>
      <c r="K120" s="31" t="s">
        <v>376</v>
      </c>
      <c r="L120" s="31" t="s">
        <v>377</v>
      </c>
      <c r="M120" s="31" t="s">
        <v>630</v>
      </c>
      <c r="N120" s="31" t="s">
        <v>382</v>
      </c>
      <c r="O120" s="31" t="s">
        <v>389</v>
      </c>
      <c r="P120" s="31" t="s">
        <v>390</v>
      </c>
      <c r="Q120" s="1"/>
    </row>
    <row r="121" ht="176.8" customHeight="1" spans="1:17">
      <c r="A121" s="28"/>
      <c r="B121" s="33"/>
      <c r="C121" s="30"/>
      <c r="D121" s="31"/>
      <c r="E121" s="31"/>
      <c r="F121" s="31"/>
      <c r="G121" s="32"/>
      <c r="H121" s="32"/>
      <c r="I121" s="32"/>
      <c r="J121" s="31"/>
      <c r="K121" s="31" t="s">
        <v>376</v>
      </c>
      <c r="L121" s="31" t="s">
        <v>377</v>
      </c>
      <c r="M121" s="31" t="s">
        <v>631</v>
      </c>
      <c r="N121" s="31" t="s">
        <v>382</v>
      </c>
      <c r="O121" s="31" t="s">
        <v>389</v>
      </c>
      <c r="P121" s="31" t="s">
        <v>390</v>
      </c>
      <c r="Q121" s="1"/>
    </row>
    <row r="122" ht="195" customHeight="1" spans="2:16">
      <c r="B122" s="33"/>
      <c r="C122" s="40" t="s">
        <v>632</v>
      </c>
      <c r="D122" s="41" t="s">
        <v>361</v>
      </c>
      <c r="E122" t="s">
        <v>633</v>
      </c>
      <c r="F122" s="42">
        <v>13811314159</v>
      </c>
      <c r="G122">
        <v>588.6</v>
      </c>
      <c r="H122">
        <v>588.6</v>
      </c>
      <c r="J122" s="47" t="s">
        <v>634</v>
      </c>
      <c r="K122" t="s">
        <v>400</v>
      </c>
      <c r="L122" s="47" t="s">
        <v>401</v>
      </c>
      <c r="M122" s="47" t="s">
        <v>635</v>
      </c>
      <c r="N122" t="s">
        <v>392</v>
      </c>
      <c r="O122">
        <v>95</v>
      </c>
      <c r="P122" t="s">
        <v>390</v>
      </c>
    </row>
    <row r="123" s="18" customFormat="1" ht="198" customHeight="1" spans="2:16">
      <c r="B123" s="33"/>
      <c r="C123" s="43" t="s">
        <v>636</v>
      </c>
      <c r="D123" s="29" t="s">
        <v>361</v>
      </c>
      <c r="E123" s="44" t="s">
        <v>637</v>
      </c>
      <c r="F123" s="44">
        <v>13911607386</v>
      </c>
      <c r="G123" s="45">
        <v>849.231</v>
      </c>
      <c r="H123" s="45">
        <v>849.231</v>
      </c>
      <c r="I123" s="44"/>
      <c r="J123" s="43" t="s">
        <v>638</v>
      </c>
      <c r="K123" s="18" t="s">
        <v>366</v>
      </c>
      <c r="L123" s="18" t="s">
        <v>372</v>
      </c>
      <c r="M123" s="48" t="s">
        <v>639</v>
      </c>
      <c r="N123" s="49" t="s">
        <v>382</v>
      </c>
      <c r="O123" s="18">
        <v>1</v>
      </c>
      <c r="P123" s="18" t="s">
        <v>394</v>
      </c>
    </row>
    <row r="124" s="18" customFormat="1" ht="33.75" spans="2:16">
      <c r="B124" s="33"/>
      <c r="C124" s="43"/>
      <c r="D124" s="33"/>
      <c r="E124" s="44"/>
      <c r="F124" s="44"/>
      <c r="G124" s="45"/>
      <c r="H124" s="45"/>
      <c r="I124" s="44"/>
      <c r="J124" s="43"/>
      <c r="K124" s="18" t="s">
        <v>417</v>
      </c>
      <c r="L124" s="18" t="s">
        <v>418</v>
      </c>
      <c r="M124" s="48" t="s">
        <v>640</v>
      </c>
      <c r="N124" s="49" t="s">
        <v>392</v>
      </c>
      <c r="O124" s="50">
        <v>5</v>
      </c>
      <c r="P124" s="18" t="s">
        <v>390</v>
      </c>
    </row>
    <row r="125" spans="2:16">
      <c r="B125" s="33"/>
      <c r="C125" s="30" t="s">
        <v>641</v>
      </c>
      <c r="D125" s="31" t="s">
        <v>361</v>
      </c>
      <c r="E125" s="31" t="s">
        <v>642</v>
      </c>
      <c r="F125" s="31">
        <v>69066550</v>
      </c>
      <c r="G125" s="46">
        <v>17.177</v>
      </c>
      <c r="H125" s="46">
        <v>17.177</v>
      </c>
      <c r="I125" s="32"/>
      <c r="J125" s="31" t="s">
        <v>643</v>
      </c>
      <c r="K125" s="31" t="s">
        <v>366</v>
      </c>
      <c r="L125" s="31" t="s">
        <v>367</v>
      </c>
      <c r="M125" s="31" t="s">
        <v>368</v>
      </c>
      <c r="N125" s="31" t="s">
        <v>369</v>
      </c>
      <c r="O125" s="31" t="s">
        <v>370</v>
      </c>
      <c r="P125" s="31" t="s">
        <v>371</v>
      </c>
    </row>
    <row r="126" spans="2:16">
      <c r="B126" s="33"/>
      <c r="C126" s="30"/>
      <c r="D126" s="31"/>
      <c r="E126" s="31"/>
      <c r="F126" s="31"/>
      <c r="G126" s="46"/>
      <c r="H126" s="46"/>
      <c r="I126" s="32"/>
      <c r="J126" s="31"/>
      <c r="K126" s="31" t="s">
        <v>366</v>
      </c>
      <c r="L126" s="31" t="s">
        <v>372</v>
      </c>
      <c r="M126" s="31" t="s">
        <v>373</v>
      </c>
      <c r="N126" s="31" t="s">
        <v>369</v>
      </c>
      <c r="O126" s="31">
        <v>17.177</v>
      </c>
      <c r="P126" s="31" t="s">
        <v>375</v>
      </c>
    </row>
    <row r="127" spans="2:16">
      <c r="B127" s="33"/>
      <c r="C127" s="30"/>
      <c r="D127" s="31"/>
      <c r="E127" s="31"/>
      <c r="F127" s="31"/>
      <c r="G127" s="46"/>
      <c r="H127" s="46"/>
      <c r="I127" s="32"/>
      <c r="J127" s="31"/>
      <c r="K127" s="31" t="s">
        <v>376</v>
      </c>
      <c r="L127" s="31" t="s">
        <v>377</v>
      </c>
      <c r="M127" s="31" t="s">
        <v>378</v>
      </c>
      <c r="N127" s="31" t="s">
        <v>369</v>
      </c>
      <c r="O127" s="31">
        <v>4</v>
      </c>
      <c r="P127" s="31" t="s">
        <v>380</v>
      </c>
    </row>
    <row r="128" ht="22.5" spans="2:16">
      <c r="B128" s="33"/>
      <c r="C128" s="30"/>
      <c r="D128" s="31"/>
      <c r="E128" s="31"/>
      <c r="F128" s="31"/>
      <c r="G128" s="46"/>
      <c r="H128" s="46"/>
      <c r="I128" s="32"/>
      <c r="J128" s="31"/>
      <c r="K128" s="31" t="s">
        <v>376</v>
      </c>
      <c r="L128" s="31" t="s">
        <v>377</v>
      </c>
      <c r="M128" s="31" t="s">
        <v>381</v>
      </c>
      <c r="N128" s="31" t="s">
        <v>382</v>
      </c>
      <c r="O128" s="31" t="s">
        <v>381</v>
      </c>
      <c r="P128" s="31"/>
    </row>
    <row r="129" ht="54" customHeight="1" spans="2:16">
      <c r="B129" s="33"/>
      <c r="C129" s="30" t="s">
        <v>644</v>
      </c>
      <c r="D129" s="31" t="s">
        <v>361</v>
      </c>
      <c r="E129" s="31" t="s">
        <v>645</v>
      </c>
      <c r="F129" s="31">
        <v>69052503</v>
      </c>
      <c r="G129" s="46">
        <v>83</v>
      </c>
      <c r="H129" s="46">
        <v>83</v>
      </c>
      <c r="I129" s="32"/>
      <c r="J129" s="31" t="s">
        <v>646</v>
      </c>
      <c r="K129" s="31" t="s">
        <v>366</v>
      </c>
      <c r="L129" s="31" t="s">
        <v>372</v>
      </c>
      <c r="M129" s="31" t="s">
        <v>647</v>
      </c>
      <c r="N129" s="49" t="s">
        <v>392</v>
      </c>
      <c r="O129" s="31">
        <v>10</v>
      </c>
      <c r="P129" s="31" t="s">
        <v>648</v>
      </c>
    </row>
    <row r="130" ht="81" customHeight="1" spans="2:16">
      <c r="B130" s="33"/>
      <c r="C130" s="30"/>
      <c r="D130" s="31"/>
      <c r="E130" s="31"/>
      <c r="F130" s="31"/>
      <c r="G130" s="46"/>
      <c r="H130" s="46"/>
      <c r="I130" s="32"/>
      <c r="J130" s="31"/>
      <c r="K130" s="31" t="s">
        <v>376</v>
      </c>
      <c r="L130" s="31" t="s">
        <v>377</v>
      </c>
      <c r="M130" s="31" t="s">
        <v>618</v>
      </c>
      <c r="N130" s="31" t="s">
        <v>392</v>
      </c>
      <c r="O130" s="31" t="s">
        <v>493</v>
      </c>
      <c r="P130" s="31" t="s">
        <v>390</v>
      </c>
    </row>
    <row r="131" ht="68" customHeight="1" spans="2:16">
      <c r="B131" s="33"/>
      <c r="C131" s="30" t="s">
        <v>649</v>
      </c>
      <c r="D131" s="31" t="s">
        <v>361</v>
      </c>
      <c r="E131" s="31" t="s">
        <v>645</v>
      </c>
      <c r="F131" s="31">
        <v>69052504</v>
      </c>
      <c r="G131" s="46">
        <v>642.37</v>
      </c>
      <c r="H131" s="46">
        <v>642.37</v>
      </c>
      <c r="I131" s="32"/>
      <c r="J131" s="31" t="s">
        <v>650</v>
      </c>
      <c r="K131" s="31" t="s">
        <v>366</v>
      </c>
      <c r="L131" s="31" t="s">
        <v>372</v>
      </c>
      <c r="M131" s="31" t="s">
        <v>651</v>
      </c>
      <c r="N131" s="31" t="s">
        <v>392</v>
      </c>
      <c r="O131" s="31">
        <v>11</v>
      </c>
      <c r="P131" s="31" t="s">
        <v>652</v>
      </c>
    </row>
    <row r="132" ht="85" customHeight="1" spans="2:16">
      <c r="B132" s="33"/>
      <c r="C132" s="30"/>
      <c r="D132" s="31"/>
      <c r="E132" s="31"/>
      <c r="F132" s="31"/>
      <c r="G132" s="46"/>
      <c r="H132" s="46"/>
      <c r="I132" s="32"/>
      <c r="J132" s="31"/>
      <c r="K132" s="31" t="s">
        <v>376</v>
      </c>
      <c r="L132" s="31" t="s">
        <v>377</v>
      </c>
      <c r="M132" s="31" t="s">
        <v>618</v>
      </c>
      <c r="N132" s="31" t="s">
        <v>392</v>
      </c>
      <c r="O132" s="31" t="s">
        <v>493</v>
      </c>
      <c r="P132" s="31" t="s">
        <v>390</v>
      </c>
    </row>
    <row r="133" ht="72" customHeight="1" spans="2:16">
      <c r="B133" s="33"/>
      <c r="C133" s="30" t="s">
        <v>653</v>
      </c>
      <c r="D133" s="31" t="s">
        <v>361</v>
      </c>
      <c r="E133" s="31"/>
      <c r="F133" s="31"/>
      <c r="G133" s="46">
        <v>3500</v>
      </c>
      <c r="H133" s="46">
        <v>3500</v>
      </c>
      <c r="I133" s="32"/>
      <c r="J133" s="31" t="s">
        <v>654</v>
      </c>
      <c r="K133" s="31" t="s">
        <v>366</v>
      </c>
      <c r="L133" s="31" t="s">
        <v>372</v>
      </c>
      <c r="M133" s="31" t="s">
        <v>655</v>
      </c>
      <c r="N133" s="31" t="s">
        <v>369</v>
      </c>
      <c r="O133" s="31">
        <v>150000</v>
      </c>
      <c r="P133" s="31" t="s">
        <v>471</v>
      </c>
    </row>
    <row r="134" ht="72" customHeight="1" spans="2:16">
      <c r="B134" s="33"/>
      <c r="C134" s="30"/>
      <c r="D134" s="31"/>
      <c r="E134" s="31"/>
      <c r="F134" s="31"/>
      <c r="G134" s="46"/>
      <c r="H134" s="46"/>
      <c r="I134" s="32"/>
      <c r="J134" s="31"/>
      <c r="K134" s="31" t="s">
        <v>366</v>
      </c>
      <c r="L134" s="31" t="s">
        <v>372</v>
      </c>
      <c r="M134" s="31" t="s">
        <v>656</v>
      </c>
      <c r="N134" s="31" t="s">
        <v>369</v>
      </c>
      <c r="O134" s="31">
        <v>96000</v>
      </c>
      <c r="P134" s="31" t="s">
        <v>471</v>
      </c>
    </row>
    <row r="135" ht="72" customHeight="1" spans="2:16">
      <c r="B135" s="33"/>
      <c r="C135" s="30"/>
      <c r="D135" s="31"/>
      <c r="E135" s="31"/>
      <c r="F135" s="31"/>
      <c r="G135" s="46"/>
      <c r="H135" s="46"/>
      <c r="I135" s="32"/>
      <c r="J135" s="31"/>
      <c r="K135" s="31" t="s">
        <v>366</v>
      </c>
      <c r="L135" s="31" t="s">
        <v>372</v>
      </c>
      <c r="M135" s="31" t="s">
        <v>655</v>
      </c>
      <c r="N135" s="31" t="s">
        <v>369</v>
      </c>
      <c r="O135" s="31">
        <v>19000</v>
      </c>
      <c r="P135" s="31" t="s">
        <v>471</v>
      </c>
    </row>
    <row r="136" ht="72" customHeight="1" spans="2:16">
      <c r="B136" s="33"/>
      <c r="C136" s="30"/>
      <c r="D136" s="31"/>
      <c r="E136" s="31"/>
      <c r="F136" s="31"/>
      <c r="G136" s="46"/>
      <c r="H136" s="46"/>
      <c r="I136" s="32"/>
      <c r="J136" s="31"/>
      <c r="K136" s="31" t="s">
        <v>376</v>
      </c>
      <c r="L136" s="31" t="s">
        <v>377</v>
      </c>
      <c r="M136" s="31" t="s">
        <v>618</v>
      </c>
      <c r="N136" s="31" t="s">
        <v>392</v>
      </c>
      <c r="O136" s="31" t="s">
        <v>493</v>
      </c>
      <c r="P136" s="31" t="s">
        <v>390</v>
      </c>
    </row>
  </sheetData>
  <mergeCells count="243">
    <mergeCell ref="B2:P2"/>
    <mergeCell ref="B3:C3"/>
    <mergeCell ref="O3:P3"/>
    <mergeCell ref="H4:I4"/>
    <mergeCell ref="A6:A121"/>
    <mergeCell ref="B4:B5"/>
    <mergeCell ref="B6:B136"/>
    <mergeCell ref="C4:C5"/>
    <mergeCell ref="C6:C9"/>
    <mergeCell ref="C10:C14"/>
    <mergeCell ref="C15:C21"/>
    <mergeCell ref="C22:C23"/>
    <mergeCell ref="C24:C25"/>
    <mergeCell ref="C27:C32"/>
    <mergeCell ref="C33:C37"/>
    <mergeCell ref="C38:C45"/>
    <mergeCell ref="C46:C50"/>
    <mergeCell ref="C51:C52"/>
    <mergeCell ref="C53:C59"/>
    <mergeCell ref="C60:C67"/>
    <mergeCell ref="C68:C72"/>
    <mergeCell ref="C73:C74"/>
    <mergeCell ref="C75:C77"/>
    <mergeCell ref="C78:C80"/>
    <mergeCell ref="C81:C82"/>
    <mergeCell ref="C83:C87"/>
    <mergeCell ref="C88:C95"/>
    <mergeCell ref="C96:C103"/>
    <mergeCell ref="C104:C111"/>
    <mergeCell ref="C112:C113"/>
    <mergeCell ref="C114:C121"/>
    <mergeCell ref="C123:C124"/>
    <mergeCell ref="C125:C128"/>
    <mergeCell ref="C129:C130"/>
    <mergeCell ref="C131:C132"/>
    <mergeCell ref="C133:C136"/>
    <mergeCell ref="D4:D5"/>
    <mergeCell ref="D6:D9"/>
    <mergeCell ref="D10:D14"/>
    <mergeCell ref="D15:D21"/>
    <mergeCell ref="D22:D23"/>
    <mergeCell ref="D24:D25"/>
    <mergeCell ref="D27:D32"/>
    <mergeCell ref="D33:D37"/>
    <mergeCell ref="D38:D45"/>
    <mergeCell ref="D46:D50"/>
    <mergeCell ref="D51:D52"/>
    <mergeCell ref="D53:D59"/>
    <mergeCell ref="D60:D67"/>
    <mergeCell ref="D68:D72"/>
    <mergeCell ref="D73:D74"/>
    <mergeCell ref="D75:D77"/>
    <mergeCell ref="D78:D80"/>
    <mergeCell ref="D81:D82"/>
    <mergeCell ref="D83:D87"/>
    <mergeCell ref="D88:D95"/>
    <mergeCell ref="D96:D103"/>
    <mergeCell ref="D104:D111"/>
    <mergeCell ref="D112:D113"/>
    <mergeCell ref="D114:D121"/>
    <mergeCell ref="D123:D124"/>
    <mergeCell ref="D125:D128"/>
    <mergeCell ref="D129:D130"/>
    <mergeCell ref="D131:D132"/>
    <mergeCell ref="D133:D136"/>
    <mergeCell ref="E4:E5"/>
    <mergeCell ref="E6:E9"/>
    <mergeCell ref="E10:E14"/>
    <mergeCell ref="E15:E21"/>
    <mergeCell ref="E22:E23"/>
    <mergeCell ref="E24:E25"/>
    <mergeCell ref="E27:E32"/>
    <mergeCell ref="E33:E37"/>
    <mergeCell ref="E38:E45"/>
    <mergeCell ref="E46:E50"/>
    <mergeCell ref="E51:E52"/>
    <mergeCell ref="E53:E59"/>
    <mergeCell ref="E60:E67"/>
    <mergeCell ref="E68:E72"/>
    <mergeCell ref="E73:E74"/>
    <mergeCell ref="E75:E77"/>
    <mergeCell ref="E78:E80"/>
    <mergeCell ref="E81:E82"/>
    <mergeCell ref="E83:E87"/>
    <mergeCell ref="E88:E95"/>
    <mergeCell ref="E96:E103"/>
    <mergeCell ref="E104:E111"/>
    <mergeCell ref="E112:E113"/>
    <mergeCell ref="E114:E121"/>
    <mergeCell ref="E123:E124"/>
    <mergeCell ref="E125:E128"/>
    <mergeCell ref="E129:E130"/>
    <mergeCell ref="E131:E132"/>
    <mergeCell ref="E133:E136"/>
    <mergeCell ref="F4:F5"/>
    <mergeCell ref="F6:F9"/>
    <mergeCell ref="F10:F14"/>
    <mergeCell ref="F15:F21"/>
    <mergeCell ref="F22:F23"/>
    <mergeCell ref="F24:F25"/>
    <mergeCell ref="F27:F32"/>
    <mergeCell ref="F33:F37"/>
    <mergeCell ref="F38:F45"/>
    <mergeCell ref="F46:F50"/>
    <mergeCell ref="F51:F52"/>
    <mergeCell ref="F53:F59"/>
    <mergeCell ref="F60:F67"/>
    <mergeCell ref="F68:F72"/>
    <mergeCell ref="F73:F74"/>
    <mergeCell ref="F75:F77"/>
    <mergeCell ref="F78:F80"/>
    <mergeCell ref="F81:F82"/>
    <mergeCell ref="F83:F87"/>
    <mergeCell ref="F88:F95"/>
    <mergeCell ref="F96:F103"/>
    <mergeCell ref="F104:F111"/>
    <mergeCell ref="F112:F113"/>
    <mergeCell ref="F114:F121"/>
    <mergeCell ref="F123:F124"/>
    <mergeCell ref="F125:F128"/>
    <mergeCell ref="F129:F130"/>
    <mergeCell ref="F131:F132"/>
    <mergeCell ref="F133:F136"/>
    <mergeCell ref="G4:G5"/>
    <mergeCell ref="G6:G9"/>
    <mergeCell ref="G10:G14"/>
    <mergeCell ref="G15:G21"/>
    <mergeCell ref="G22:G23"/>
    <mergeCell ref="G24:G25"/>
    <mergeCell ref="G27:G32"/>
    <mergeCell ref="G33:G37"/>
    <mergeCell ref="G38:G45"/>
    <mergeCell ref="G46:G50"/>
    <mergeCell ref="G51:G52"/>
    <mergeCell ref="G53:G59"/>
    <mergeCell ref="G60:G67"/>
    <mergeCell ref="G68:G72"/>
    <mergeCell ref="G73:G74"/>
    <mergeCell ref="G75:G77"/>
    <mergeCell ref="G78:G80"/>
    <mergeCell ref="G81:G82"/>
    <mergeCell ref="G83:G87"/>
    <mergeCell ref="G88:G95"/>
    <mergeCell ref="G96:G103"/>
    <mergeCell ref="G104:G111"/>
    <mergeCell ref="G112:G113"/>
    <mergeCell ref="G114:G121"/>
    <mergeCell ref="G123:G124"/>
    <mergeCell ref="G125:G128"/>
    <mergeCell ref="G129:G130"/>
    <mergeCell ref="G131:G132"/>
    <mergeCell ref="G133:G136"/>
    <mergeCell ref="H6:H9"/>
    <mergeCell ref="H10:H14"/>
    <mergeCell ref="H15:H21"/>
    <mergeCell ref="H22:H23"/>
    <mergeCell ref="H24:H25"/>
    <mergeCell ref="H27:H32"/>
    <mergeCell ref="H33:H37"/>
    <mergeCell ref="H38:H45"/>
    <mergeCell ref="H46:H50"/>
    <mergeCell ref="H51:H52"/>
    <mergeCell ref="H53:H59"/>
    <mergeCell ref="H60:H67"/>
    <mergeCell ref="H68:H72"/>
    <mergeCell ref="H73:H74"/>
    <mergeCell ref="H75:H77"/>
    <mergeCell ref="H78:H80"/>
    <mergeCell ref="H81:H82"/>
    <mergeCell ref="H83:H87"/>
    <mergeCell ref="H88:H95"/>
    <mergeCell ref="H96:H103"/>
    <mergeCell ref="H104:H111"/>
    <mergeCell ref="H112:H113"/>
    <mergeCell ref="H114:H121"/>
    <mergeCell ref="H123:H124"/>
    <mergeCell ref="H125:H128"/>
    <mergeCell ref="H129:H130"/>
    <mergeCell ref="H131:H132"/>
    <mergeCell ref="H133:H136"/>
    <mergeCell ref="I6:I9"/>
    <mergeCell ref="I10:I14"/>
    <mergeCell ref="I15:I21"/>
    <mergeCell ref="I22:I23"/>
    <mergeCell ref="I24:I25"/>
    <mergeCell ref="I27:I32"/>
    <mergeCell ref="I33:I37"/>
    <mergeCell ref="I38:I45"/>
    <mergeCell ref="I46:I50"/>
    <mergeCell ref="I51:I52"/>
    <mergeCell ref="I53:I59"/>
    <mergeCell ref="I60:I67"/>
    <mergeCell ref="I68:I72"/>
    <mergeCell ref="I73:I74"/>
    <mergeCell ref="I75:I77"/>
    <mergeCell ref="I78:I80"/>
    <mergeCell ref="I81:I82"/>
    <mergeCell ref="I83:I87"/>
    <mergeCell ref="I88:I95"/>
    <mergeCell ref="I96:I103"/>
    <mergeCell ref="I104:I111"/>
    <mergeCell ref="I112:I113"/>
    <mergeCell ref="I114:I121"/>
    <mergeCell ref="I123:I124"/>
    <mergeCell ref="I125:I128"/>
    <mergeCell ref="I129:I130"/>
    <mergeCell ref="I131:I132"/>
    <mergeCell ref="I133:I136"/>
    <mergeCell ref="J4:J5"/>
    <mergeCell ref="J6:J9"/>
    <mergeCell ref="J10:J14"/>
    <mergeCell ref="J15:J21"/>
    <mergeCell ref="J22:J23"/>
    <mergeCell ref="J24:J25"/>
    <mergeCell ref="J27:J32"/>
    <mergeCell ref="J33:J37"/>
    <mergeCell ref="J38:J45"/>
    <mergeCell ref="J46:J50"/>
    <mergeCell ref="J51:J52"/>
    <mergeCell ref="J53:J59"/>
    <mergeCell ref="J60:J67"/>
    <mergeCell ref="J68:J72"/>
    <mergeCell ref="J73:J74"/>
    <mergeCell ref="J75:J77"/>
    <mergeCell ref="J78:J80"/>
    <mergeCell ref="J81:J82"/>
    <mergeCell ref="J83:J87"/>
    <mergeCell ref="J88:J95"/>
    <mergeCell ref="J96:J103"/>
    <mergeCell ref="J104:J111"/>
    <mergeCell ref="J112:J113"/>
    <mergeCell ref="J114:J121"/>
    <mergeCell ref="J123:J124"/>
    <mergeCell ref="J125:J128"/>
    <mergeCell ref="J129:J130"/>
    <mergeCell ref="J131:J132"/>
    <mergeCell ref="J133:J136"/>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B2" sqref="B2:J1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657</v>
      </c>
      <c r="C2" s="5"/>
      <c r="D2" s="5"/>
      <c r="E2" s="5"/>
      <c r="F2" s="5"/>
      <c r="G2" s="5"/>
      <c r="H2" s="5"/>
      <c r="I2" s="5"/>
      <c r="J2" s="5"/>
      <c r="K2" s="14"/>
    </row>
    <row r="3" ht="22.8" customHeight="1" spans="1:11">
      <c r="A3" s="1"/>
      <c r="B3" s="6" t="s">
        <v>658</v>
      </c>
      <c r="C3" s="6"/>
      <c r="D3" s="6"/>
      <c r="E3" s="6"/>
      <c r="F3" s="6"/>
      <c r="G3" s="6"/>
      <c r="H3" s="6"/>
      <c r="I3" s="6"/>
      <c r="J3" s="6"/>
      <c r="K3" s="15"/>
    </row>
    <row r="4" ht="16.55" customHeight="1" spans="1:11">
      <c r="A4" s="1"/>
      <c r="B4" s="7" t="s">
        <v>659</v>
      </c>
      <c r="C4" s="7"/>
      <c r="D4" s="8"/>
      <c r="E4" s="8"/>
      <c r="F4" s="8"/>
      <c r="G4" s="8"/>
      <c r="H4" s="8"/>
      <c r="I4" s="8"/>
      <c r="J4" s="8"/>
      <c r="K4" s="16"/>
    </row>
    <row r="5" ht="16.55" customHeight="1" spans="1:11">
      <c r="A5" s="9"/>
      <c r="B5" s="7" t="s">
        <v>660</v>
      </c>
      <c r="C5" s="7"/>
      <c r="D5" s="7" t="s">
        <v>661</v>
      </c>
      <c r="E5" s="7" t="s">
        <v>662</v>
      </c>
      <c r="F5" s="7"/>
      <c r="G5" s="7"/>
      <c r="H5" s="7" t="s">
        <v>359</v>
      </c>
      <c r="I5" s="7"/>
      <c r="J5" s="7"/>
      <c r="K5" s="3"/>
    </row>
    <row r="6" ht="16.55" customHeight="1" spans="1:11">
      <c r="A6" s="1"/>
      <c r="B6" s="7"/>
      <c r="C6" s="7"/>
      <c r="D6" s="7"/>
      <c r="E6" s="7" t="s">
        <v>52</v>
      </c>
      <c r="F6" s="7" t="s">
        <v>74</v>
      </c>
      <c r="G6" s="7" t="s">
        <v>75</v>
      </c>
      <c r="H6" s="7" t="s">
        <v>52</v>
      </c>
      <c r="I6" s="7" t="s">
        <v>74</v>
      </c>
      <c r="J6" s="7" t="s">
        <v>75</v>
      </c>
      <c r="K6" s="16"/>
    </row>
    <row r="7" ht="16.55" customHeight="1" spans="1:11">
      <c r="A7" s="1"/>
      <c r="B7" s="7"/>
      <c r="C7" s="7"/>
      <c r="D7" s="10">
        <f>F7+G7</f>
        <v>50420.601249</v>
      </c>
      <c r="E7" s="10">
        <v>50420.601249</v>
      </c>
      <c r="F7" s="10">
        <v>6180.542109</v>
      </c>
      <c r="G7" s="10">
        <v>44240.05914</v>
      </c>
      <c r="H7" s="10"/>
      <c r="I7" s="10"/>
      <c r="J7" s="10"/>
      <c r="K7" s="16"/>
    </row>
    <row r="8" ht="57.5" customHeight="1" spans="1:11">
      <c r="A8" s="1"/>
      <c r="B8" s="7" t="s">
        <v>663</v>
      </c>
      <c r="C8" s="7" t="s">
        <v>663</v>
      </c>
      <c r="D8" s="11" t="s">
        <v>664</v>
      </c>
      <c r="E8" s="11"/>
      <c r="F8" s="11"/>
      <c r="G8" s="11"/>
      <c r="H8" s="11"/>
      <c r="I8" s="11"/>
      <c r="J8" s="11"/>
      <c r="K8" s="16"/>
    </row>
    <row r="9" ht="57.5" customHeight="1" spans="1:11">
      <c r="A9" s="1"/>
      <c r="B9" s="7"/>
      <c r="C9" s="7" t="s">
        <v>665</v>
      </c>
      <c r="D9" s="11" t="s">
        <v>666</v>
      </c>
      <c r="E9" s="11"/>
      <c r="F9" s="11"/>
      <c r="G9" s="11"/>
      <c r="H9" s="11"/>
      <c r="I9" s="11"/>
      <c r="J9" s="11"/>
      <c r="K9" s="16"/>
    </row>
    <row r="10" ht="16.55" customHeight="1" spans="1:11">
      <c r="A10" s="1"/>
      <c r="B10" s="7"/>
      <c r="C10" s="7" t="s">
        <v>667</v>
      </c>
      <c r="D10" s="7"/>
      <c r="E10" s="7" t="s">
        <v>668</v>
      </c>
      <c r="F10" s="7"/>
      <c r="G10" s="7" t="s">
        <v>669</v>
      </c>
      <c r="H10" s="7" t="s">
        <v>670</v>
      </c>
      <c r="I10" s="7"/>
      <c r="J10" s="7" t="s">
        <v>671</v>
      </c>
      <c r="K10" s="16"/>
    </row>
    <row r="11" ht="16.55" customHeight="1" spans="1:11">
      <c r="A11" s="1"/>
      <c r="B11" s="7"/>
      <c r="C11" s="11"/>
      <c r="D11" s="11"/>
      <c r="E11" s="11"/>
      <c r="F11" s="11"/>
      <c r="G11" s="11"/>
      <c r="H11" s="11"/>
      <c r="I11" s="11"/>
      <c r="J11" s="11"/>
      <c r="K11" s="16"/>
    </row>
    <row r="12" ht="9.75" customHeight="1" spans="1:11">
      <c r="A12" s="12"/>
      <c r="B12" s="13"/>
      <c r="C12" s="13"/>
      <c r="D12" s="13"/>
      <c r="E12" s="13"/>
      <c r="F12" s="13"/>
      <c r="G12" s="13"/>
      <c r="H12" s="13"/>
      <c r="I12" s="13"/>
      <c r="J12" s="13"/>
      <c r="K12" s="17"/>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topLeftCell="F1" workbookViewId="0">
      <pane ySplit="5" topLeftCell="A6" activePane="bottomLeft" state="frozen"/>
      <selection/>
      <selection pane="bottomLeft" activeCell="D1" sqref="B1:T8"/>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4" width="10.2583333333333" customWidth="1"/>
    <col min="15" max="15" width="13.025" customWidth="1"/>
    <col min="16" max="16" width="14.875" customWidth="1"/>
    <col min="17" max="20" width="12.3083333333333" customWidth="1"/>
    <col min="21" max="21" width="1.53333333333333" customWidth="1"/>
    <col min="22" max="23" width="9.76666666666667" customWidth="1"/>
  </cols>
  <sheetData>
    <row r="1" ht="16.25" customHeight="1" spans="1:21">
      <c r="A1" s="96"/>
      <c r="B1" s="81"/>
      <c r="C1" s="81"/>
      <c r="D1" s="82"/>
      <c r="E1" s="82"/>
      <c r="F1" s="82"/>
      <c r="G1" s="82"/>
      <c r="H1" s="82"/>
      <c r="I1" s="82"/>
      <c r="J1" s="52"/>
      <c r="K1" s="52"/>
      <c r="L1" s="52"/>
      <c r="M1" s="52"/>
      <c r="N1" s="52"/>
      <c r="O1" s="82"/>
      <c r="P1" s="82"/>
      <c r="Q1" s="82"/>
      <c r="R1" s="82"/>
      <c r="S1" s="82"/>
      <c r="T1" s="82"/>
      <c r="U1" s="78"/>
    </row>
    <row r="2" ht="22.8" customHeight="1" spans="1:21">
      <c r="A2" s="9"/>
      <c r="B2" s="5" t="s">
        <v>49</v>
      </c>
      <c r="C2" s="5"/>
      <c r="D2" s="5"/>
      <c r="E2" s="5"/>
      <c r="F2" s="5"/>
      <c r="G2" s="5"/>
      <c r="H2" s="5"/>
      <c r="I2" s="5"/>
      <c r="J2" s="5"/>
      <c r="K2" s="5"/>
      <c r="L2" s="5"/>
      <c r="M2" s="5"/>
      <c r="N2" s="5"/>
      <c r="O2" s="5"/>
      <c r="P2" s="5"/>
      <c r="Q2" s="5"/>
      <c r="R2" s="5"/>
      <c r="S2" s="5"/>
      <c r="T2" s="5"/>
      <c r="U2" s="14"/>
    </row>
    <row r="3" ht="19.55" customHeight="1" spans="1:21">
      <c r="A3" s="9"/>
      <c r="B3" s="87"/>
      <c r="C3" s="87"/>
      <c r="D3" s="24"/>
      <c r="E3" s="24"/>
      <c r="F3" s="24"/>
      <c r="G3" s="24"/>
      <c r="H3" s="24"/>
      <c r="I3" s="24"/>
      <c r="J3" s="119"/>
      <c r="K3" s="119"/>
      <c r="L3" s="119"/>
      <c r="M3" s="119"/>
      <c r="N3" s="119"/>
      <c r="O3" s="88" t="s">
        <v>1</v>
      </c>
      <c r="P3" s="88"/>
      <c r="Q3" s="88"/>
      <c r="R3" s="88"/>
      <c r="S3" s="88"/>
      <c r="T3" s="88"/>
      <c r="U3" s="15"/>
    </row>
    <row r="4" ht="23" customHeight="1" spans="1:21">
      <c r="A4" s="55"/>
      <c r="B4" s="26" t="s">
        <v>50</v>
      </c>
      <c r="C4" s="90" t="s">
        <v>51</v>
      </c>
      <c r="D4" s="90" t="s">
        <v>52</v>
      </c>
      <c r="E4" s="90" t="s">
        <v>53</v>
      </c>
      <c r="F4" s="90"/>
      <c r="G4" s="90"/>
      <c r="H4" s="90"/>
      <c r="I4" s="90"/>
      <c r="J4" s="90"/>
      <c r="K4" s="90"/>
      <c r="L4" s="90"/>
      <c r="M4" s="90"/>
      <c r="N4" s="90"/>
      <c r="O4" s="90" t="s">
        <v>45</v>
      </c>
      <c r="P4" s="90"/>
      <c r="Q4" s="90"/>
      <c r="R4" s="90"/>
      <c r="S4" s="90"/>
      <c r="T4" s="90"/>
      <c r="U4" s="71"/>
    </row>
    <row r="5" ht="34.5" customHeight="1" spans="1:21">
      <c r="A5" s="71"/>
      <c r="B5" s="26"/>
      <c r="C5" s="90"/>
      <c r="D5" s="90"/>
      <c r="E5" s="90" t="s">
        <v>54</v>
      </c>
      <c r="F5" s="26" t="s">
        <v>55</v>
      </c>
      <c r="G5" s="26" t="s">
        <v>56</v>
      </c>
      <c r="H5" s="26" t="s">
        <v>57</v>
      </c>
      <c r="I5" s="26" t="s">
        <v>58</v>
      </c>
      <c r="J5" s="26" t="s">
        <v>59</v>
      </c>
      <c r="K5" s="26" t="s">
        <v>60</v>
      </c>
      <c r="L5" s="26" t="s">
        <v>61</v>
      </c>
      <c r="M5" s="26" t="s">
        <v>62</v>
      </c>
      <c r="N5" s="26" t="s">
        <v>63</v>
      </c>
      <c r="O5" s="90" t="s">
        <v>54</v>
      </c>
      <c r="P5" s="26" t="s">
        <v>55</v>
      </c>
      <c r="Q5" s="26" t="s">
        <v>56</v>
      </c>
      <c r="R5" s="26" t="s">
        <v>57</v>
      </c>
      <c r="S5" s="26" t="s">
        <v>58</v>
      </c>
      <c r="T5" s="26" t="s">
        <v>64</v>
      </c>
      <c r="U5" s="71"/>
    </row>
    <row r="6" ht="16.55" customHeight="1" spans="1:21">
      <c r="A6" s="9"/>
      <c r="B6" s="31" t="s">
        <v>65</v>
      </c>
      <c r="C6" s="31" t="s">
        <v>66</v>
      </c>
      <c r="D6" s="120">
        <f>E6+O6</f>
        <v>72264.796201</v>
      </c>
      <c r="E6" s="120">
        <v>50420.601249</v>
      </c>
      <c r="F6" s="120">
        <v>50420.601249</v>
      </c>
      <c r="G6" s="120"/>
      <c r="H6" s="120"/>
      <c r="I6" s="120"/>
      <c r="J6" s="120"/>
      <c r="K6" s="120"/>
      <c r="L6" s="120"/>
      <c r="M6" s="120"/>
      <c r="N6" s="120"/>
      <c r="O6" s="120">
        <f>P6+Q6</f>
        <v>21844.194952</v>
      </c>
      <c r="P6" s="120">
        <v>20706.255652</v>
      </c>
      <c r="Q6" s="120">
        <v>1137.9393</v>
      </c>
      <c r="R6" s="121"/>
      <c r="S6" s="121"/>
      <c r="T6" s="121"/>
      <c r="U6" s="16"/>
    </row>
    <row r="7" ht="16.55" customHeight="1" spans="1:21">
      <c r="A7" s="9"/>
      <c r="B7" s="31" t="s">
        <v>67</v>
      </c>
      <c r="C7" s="31" t="s">
        <v>68</v>
      </c>
      <c r="D7" s="120">
        <f>E7+O7</f>
        <v>72264.796201</v>
      </c>
      <c r="E7" s="120">
        <v>50420.601249</v>
      </c>
      <c r="F7" s="120">
        <v>50420.601249</v>
      </c>
      <c r="G7" s="120"/>
      <c r="H7" s="120"/>
      <c r="I7" s="120"/>
      <c r="J7" s="120"/>
      <c r="K7" s="120"/>
      <c r="L7" s="120"/>
      <c r="M7" s="120"/>
      <c r="N7" s="120"/>
      <c r="O7" s="120">
        <f>P7+Q7</f>
        <v>21844.194952</v>
      </c>
      <c r="P7" s="120">
        <f>P6</f>
        <v>20706.255652</v>
      </c>
      <c r="Q7" s="120">
        <v>1137.9393</v>
      </c>
      <c r="R7" s="121"/>
      <c r="S7" s="121"/>
      <c r="T7" s="121"/>
      <c r="U7" s="16"/>
    </row>
    <row r="8" ht="16.55" customHeight="1" spans="1:21">
      <c r="A8" s="91"/>
      <c r="B8" s="58" t="s">
        <v>69</v>
      </c>
      <c r="C8" s="58"/>
      <c r="D8" s="122">
        <f>D7</f>
        <v>72264.796201</v>
      </c>
      <c r="E8" s="122">
        <v>50420.601249</v>
      </c>
      <c r="F8" s="122">
        <v>50420.601249</v>
      </c>
      <c r="G8" s="122"/>
      <c r="H8" s="122"/>
      <c r="I8" s="122"/>
      <c r="J8" s="122"/>
      <c r="K8" s="122"/>
      <c r="L8" s="122"/>
      <c r="M8" s="122"/>
      <c r="N8" s="122"/>
      <c r="O8" s="122">
        <f>O7</f>
        <v>21844.194952</v>
      </c>
      <c r="P8" s="122">
        <f>P7</f>
        <v>20706.255652</v>
      </c>
      <c r="Q8" s="122">
        <v>1137.9393</v>
      </c>
      <c r="R8" s="118"/>
      <c r="S8" s="118"/>
      <c r="T8" s="118"/>
      <c r="U8" s="116"/>
    </row>
    <row r="9" ht="9.75" customHeight="1" spans="1:21">
      <c r="A9" s="97"/>
      <c r="B9" s="94"/>
      <c r="C9" s="94"/>
      <c r="D9" s="94"/>
      <c r="E9" s="94"/>
      <c r="F9" s="94"/>
      <c r="G9" s="94"/>
      <c r="H9" s="94"/>
      <c r="I9" s="94"/>
      <c r="J9" s="94"/>
      <c r="K9" s="94"/>
      <c r="L9" s="94"/>
      <c r="M9" s="94"/>
      <c r="N9" s="94"/>
      <c r="O9" s="94"/>
      <c r="P9" s="94"/>
      <c r="Q9" s="94"/>
      <c r="R9" s="94"/>
      <c r="S9" s="94"/>
      <c r="T9" s="94"/>
      <c r="U9" s="3"/>
    </row>
    <row r="13" spans="16:16">
      <c r="P13" s="63"/>
    </row>
    <row r="15" spans="16:16">
      <c r="P15" s="6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workbookViewId="0">
      <pane ySplit="5" topLeftCell="A45" activePane="bottomLeft" state="frozen"/>
      <selection/>
      <selection pane="bottomLeft" activeCell="D1" sqref="B1:J54"/>
    </sheetView>
  </sheetViews>
  <sheetFormatPr defaultColWidth="10" defaultRowHeight="13.5"/>
  <cols>
    <col min="1" max="1" width="1.53333333333333" customWidth="1"/>
    <col min="2" max="4" width="30.775" customWidth="1"/>
    <col min="5" max="5" width="16.375" customWidth="1"/>
    <col min="6" max="6" width="12.3083333333333" customWidth="1"/>
    <col min="7" max="7" width="14.875" customWidth="1"/>
    <col min="8" max="10" width="12.3083333333333" customWidth="1"/>
    <col min="11" max="11" width="1.53333333333333" customWidth="1"/>
    <col min="12" max="14" width="9.76666666666667" customWidth="1"/>
  </cols>
  <sheetData>
    <row r="1" ht="16.35" customHeight="1" spans="1:11">
      <c r="A1" s="96"/>
      <c r="B1" s="82"/>
      <c r="C1" s="52"/>
      <c r="D1" s="52"/>
      <c r="E1" s="21"/>
      <c r="F1" s="21"/>
      <c r="G1" s="21"/>
      <c r="H1" s="21"/>
      <c r="I1" s="21"/>
      <c r="J1" s="21"/>
      <c r="K1" s="96"/>
    </row>
    <row r="2" ht="22.8" customHeight="1" spans="1:11">
      <c r="A2" s="9"/>
      <c r="B2" s="5" t="s">
        <v>70</v>
      </c>
      <c r="C2" s="5"/>
      <c r="D2" s="5"/>
      <c r="E2" s="5"/>
      <c r="F2" s="5"/>
      <c r="G2" s="5"/>
      <c r="H2" s="5"/>
      <c r="I2" s="5"/>
      <c r="J2" s="5"/>
      <c r="K2" s="9"/>
    </row>
    <row r="3" ht="19.55" customHeight="1" spans="1:11">
      <c r="A3" s="9"/>
      <c r="B3" s="87"/>
      <c r="C3" s="87"/>
      <c r="D3" s="119"/>
      <c r="E3" s="87"/>
      <c r="F3" s="125"/>
      <c r="G3" s="125"/>
      <c r="H3" s="125"/>
      <c r="I3" s="125"/>
      <c r="J3" s="88" t="s">
        <v>1</v>
      </c>
      <c r="K3" s="9"/>
    </row>
    <row r="4" ht="22.95" customHeight="1" spans="1:11">
      <c r="A4" s="71"/>
      <c r="B4" s="90" t="s">
        <v>71</v>
      </c>
      <c r="C4" s="90" t="s">
        <v>72</v>
      </c>
      <c r="D4" s="90" t="s">
        <v>73</v>
      </c>
      <c r="E4" s="90" t="s">
        <v>52</v>
      </c>
      <c r="F4" s="90" t="s">
        <v>74</v>
      </c>
      <c r="G4" s="90" t="s">
        <v>75</v>
      </c>
      <c r="H4" s="90" t="s">
        <v>76</v>
      </c>
      <c r="I4" s="90"/>
      <c r="J4" s="90"/>
      <c r="K4" s="71"/>
    </row>
    <row r="5" ht="34.5" customHeight="1" spans="1:11">
      <c r="A5" s="71"/>
      <c r="B5" s="90"/>
      <c r="C5" s="90"/>
      <c r="D5" s="90"/>
      <c r="E5" s="90"/>
      <c r="F5" s="90"/>
      <c r="G5" s="90"/>
      <c r="H5" s="26" t="s">
        <v>77</v>
      </c>
      <c r="I5" s="26" t="s">
        <v>78</v>
      </c>
      <c r="J5" s="26" t="s">
        <v>79</v>
      </c>
      <c r="K5" s="38"/>
    </row>
    <row r="6" ht="16.55" customHeight="1" spans="1:11">
      <c r="A6" s="91"/>
      <c r="B6" s="126" t="s">
        <v>80</v>
      </c>
      <c r="C6" s="126" t="s">
        <v>81</v>
      </c>
      <c r="D6" s="126" t="s">
        <v>82</v>
      </c>
      <c r="E6" s="127">
        <v>183.3341</v>
      </c>
      <c r="F6" s="127"/>
      <c r="G6" s="127">
        <v>183.3341</v>
      </c>
      <c r="H6" s="128"/>
      <c r="I6" s="128"/>
      <c r="J6" s="128"/>
      <c r="K6" s="1"/>
    </row>
    <row r="7" ht="16.55" customHeight="1" spans="1:11">
      <c r="A7" s="91"/>
      <c r="B7" s="126" t="s">
        <v>83</v>
      </c>
      <c r="C7" s="126" t="s">
        <v>84</v>
      </c>
      <c r="D7" s="126" t="s">
        <v>85</v>
      </c>
      <c r="E7" s="127">
        <v>46.1552</v>
      </c>
      <c r="F7" s="127">
        <v>46.1552</v>
      </c>
      <c r="G7" s="127"/>
      <c r="H7" s="128"/>
      <c r="I7" s="128"/>
      <c r="J7" s="128"/>
      <c r="K7" s="1"/>
    </row>
    <row r="8" ht="16.55" customHeight="1" spans="1:11">
      <c r="A8" s="91"/>
      <c r="B8" s="126" t="s">
        <v>83</v>
      </c>
      <c r="C8" s="126" t="s">
        <v>84</v>
      </c>
      <c r="D8" s="126" t="s">
        <v>86</v>
      </c>
      <c r="E8" s="127">
        <v>147.535</v>
      </c>
      <c r="F8" s="127">
        <v>147.535</v>
      </c>
      <c r="G8" s="127"/>
      <c r="H8" s="128"/>
      <c r="I8" s="128"/>
      <c r="J8" s="128"/>
      <c r="K8" s="1"/>
    </row>
    <row r="9" ht="25" customHeight="1" spans="1:11">
      <c r="A9" s="91"/>
      <c r="B9" s="126" t="s">
        <v>87</v>
      </c>
      <c r="C9" s="126" t="s">
        <v>88</v>
      </c>
      <c r="D9" s="126" t="s">
        <v>89</v>
      </c>
      <c r="E9" s="127">
        <v>582.0837</v>
      </c>
      <c r="F9" s="127">
        <v>582.0837</v>
      </c>
      <c r="G9" s="127"/>
      <c r="H9" s="128"/>
      <c r="I9" s="128"/>
      <c r="J9" s="128"/>
      <c r="K9" s="1"/>
    </row>
    <row r="10" ht="16.55" customHeight="1" spans="1:11">
      <c r="A10" s="91"/>
      <c r="B10" s="126" t="s">
        <v>90</v>
      </c>
      <c r="C10" s="126" t="s">
        <v>88</v>
      </c>
      <c r="D10" s="126" t="s">
        <v>91</v>
      </c>
      <c r="E10" s="127">
        <v>276.8493</v>
      </c>
      <c r="F10" s="127">
        <v>276.8493</v>
      </c>
      <c r="G10" s="127"/>
      <c r="H10" s="128"/>
      <c r="I10" s="128"/>
      <c r="J10" s="128"/>
      <c r="K10" s="1"/>
    </row>
    <row r="11" ht="16.55" customHeight="1" spans="1:11">
      <c r="A11" s="91"/>
      <c r="B11" s="126" t="s">
        <v>92</v>
      </c>
      <c r="C11" s="126" t="s">
        <v>88</v>
      </c>
      <c r="D11" s="126" t="s">
        <v>93</v>
      </c>
      <c r="E11" s="127">
        <v>525.1725</v>
      </c>
      <c r="F11" s="127">
        <v>525.1725</v>
      </c>
      <c r="G11" s="127"/>
      <c r="H11" s="128"/>
      <c r="I11" s="128"/>
      <c r="J11" s="128"/>
      <c r="K11" s="1"/>
    </row>
    <row r="12" ht="16.55" customHeight="1" spans="1:11">
      <c r="A12" s="91"/>
      <c r="B12" s="126" t="s">
        <v>94</v>
      </c>
      <c r="C12" s="126" t="s">
        <v>95</v>
      </c>
      <c r="D12" s="126" t="s">
        <v>96</v>
      </c>
      <c r="E12" s="127">
        <v>17</v>
      </c>
      <c r="F12" s="127"/>
      <c r="G12" s="127">
        <v>17</v>
      </c>
      <c r="H12" s="128"/>
      <c r="I12" s="128"/>
      <c r="J12" s="128"/>
      <c r="K12" s="1"/>
    </row>
    <row r="13" ht="16.55" customHeight="1" spans="1:11">
      <c r="A13" s="91"/>
      <c r="B13" s="126" t="s">
        <v>94</v>
      </c>
      <c r="C13" s="126" t="s">
        <v>97</v>
      </c>
      <c r="D13" s="126" t="s">
        <v>98</v>
      </c>
      <c r="E13" s="127">
        <v>7470.000415</v>
      </c>
      <c r="F13" s="127"/>
      <c r="G13" s="127">
        <v>7470.000415</v>
      </c>
      <c r="H13" s="128"/>
      <c r="I13" s="128"/>
      <c r="J13" s="128"/>
      <c r="K13" s="1"/>
    </row>
    <row r="14" ht="16.55" customHeight="1" spans="1:11">
      <c r="A14" s="91"/>
      <c r="B14" s="126" t="s">
        <v>99</v>
      </c>
      <c r="C14" s="126" t="s">
        <v>95</v>
      </c>
      <c r="D14" s="126" t="s">
        <v>96</v>
      </c>
      <c r="E14" s="127">
        <v>1135.272</v>
      </c>
      <c r="F14" s="127"/>
      <c r="G14" s="127">
        <v>1135.272</v>
      </c>
      <c r="H14" s="128"/>
      <c r="I14" s="128"/>
      <c r="J14" s="128"/>
      <c r="K14" s="1"/>
    </row>
    <row r="15" ht="16.55" customHeight="1" spans="1:11">
      <c r="A15" s="91"/>
      <c r="B15" s="126" t="s">
        <v>100</v>
      </c>
      <c r="C15" s="126" t="s">
        <v>101</v>
      </c>
      <c r="D15" s="126" t="s">
        <v>102</v>
      </c>
      <c r="E15" s="127">
        <v>847.572</v>
      </c>
      <c r="F15" s="127">
        <v>847.572</v>
      </c>
      <c r="G15" s="127"/>
      <c r="H15" s="128"/>
      <c r="I15" s="128"/>
      <c r="J15" s="128"/>
      <c r="K15" s="1"/>
    </row>
    <row r="16" ht="16.55" customHeight="1" spans="1:11">
      <c r="A16" s="91"/>
      <c r="B16" s="126" t="s">
        <v>100</v>
      </c>
      <c r="C16" s="126" t="s">
        <v>101</v>
      </c>
      <c r="D16" s="126" t="s">
        <v>103</v>
      </c>
      <c r="E16" s="127">
        <v>368.4424</v>
      </c>
      <c r="F16" s="127">
        <v>368.4424</v>
      </c>
      <c r="G16" s="127"/>
      <c r="H16" s="128"/>
      <c r="I16" s="128"/>
      <c r="J16" s="128"/>
      <c r="K16" s="1"/>
    </row>
    <row r="17" ht="16.55" customHeight="1" spans="1:11">
      <c r="A17" s="91"/>
      <c r="B17" s="126" t="s">
        <v>100</v>
      </c>
      <c r="C17" s="126" t="s">
        <v>101</v>
      </c>
      <c r="D17" s="126" t="s">
        <v>104</v>
      </c>
      <c r="E17" s="127">
        <v>238.2699</v>
      </c>
      <c r="F17" s="127">
        <v>238.2699</v>
      </c>
      <c r="G17" s="127"/>
      <c r="H17" s="128"/>
      <c r="I17" s="128"/>
      <c r="J17" s="128"/>
      <c r="K17" s="1"/>
    </row>
    <row r="18" ht="16.55" customHeight="1" spans="1:11">
      <c r="A18" s="91"/>
      <c r="B18" s="126" t="s">
        <v>100</v>
      </c>
      <c r="C18" s="126" t="s">
        <v>101</v>
      </c>
      <c r="D18" s="126" t="s">
        <v>105</v>
      </c>
      <c r="E18" s="127">
        <v>2206.6932</v>
      </c>
      <c r="F18" s="127">
        <v>2206.6932</v>
      </c>
      <c r="G18" s="127"/>
      <c r="H18" s="128"/>
      <c r="I18" s="128"/>
      <c r="J18" s="128"/>
      <c r="K18" s="1"/>
    </row>
    <row r="19" ht="16.55" customHeight="1" spans="1:11">
      <c r="A19" s="91"/>
      <c r="B19" s="126" t="s">
        <v>100</v>
      </c>
      <c r="C19" s="126" t="s">
        <v>88</v>
      </c>
      <c r="D19" s="126" t="s">
        <v>106</v>
      </c>
      <c r="E19" s="127">
        <v>28.8741</v>
      </c>
      <c r="F19" s="127">
        <v>28.8741</v>
      </c>
      <c r="G19" s="127"/>
      <c r="H19" s="128"/>
      <c r="I19" s="128"/>
      <c r="J19" s="128"/>
      <c r="K19" s="1"/>
    </row>
    <row r="20" ht="16.55" customHeight="1" spans="1:11">
      <c r="A20" s="91"/>
      <c r="B20" s="126" t="s">
        <v>100</v>
      </c>
      <c r="C20" s="126" t="s">
        <v>107</v>
      </c>
      <c r="D20" s="126" t="s">
        <v>108</v>
      </c>
      <c r="E20" s="127">
        <v>34.4514</v>
      </c>
      <c r="F20" s="127">
        <v>34.4514</v>
      </c>
      <c r="G20" s="127"/>
      <c r="H20" s="128"/>
      <c r="I20" s="128"/>
      <c r="J20" s="128"/>
      <c r="K20" s="1"/>
    </row>
    <row r="21" ht="16.55" customHeight="1" spans="1:11">
      <c r="A21" s="91"/>
      <c r="B21" s="126" t="s">
        <v>100</v>
      </c>
      <c r="C21" s="126" t="s">
        <v>109</v>
      </c>
      <c r="D21" s="126" t="s">
        <v>110</v>
      </c>
      <c r="E21" s="127">
        <v>39</v>
      </c>
      <c r="F21" s="127">
        <v>39</v>
      </c>
      <c r="G21" s="127"/>
      <c r="H21" s="128"/>
      <c r="I21" s="128"/>
      <c r="J21" s="128"/>
      <c r="K21" s="1"/>
    </row>
    <row r="22" ht="16.55" customHeight="1" spans="1:11">
      <c r="A22" s="91"/>
      <c r="B22" s="126" t="s">
        <v>100</v>
      </c>
      <c r="C22" s="126" t="s">
        <v>109</v>
      </c>
      <c r="D22" s="126" t="s">
        <v>111</v>
      </c>
      <c r="E22" s="127">
        <v>5.410976</v>
      </c>
      <c r="F22" s="127">
        <v>5.410976</v>
      </c>
      <c r="G22" s="127"/>
      <c r="H22" s="128"/>
      <c r="I22" s="128"/>
      <c r="J22" s="128"/>
      <c r="K22" s="1"/>
    </row>
    <row r="23" ht="16.55" customHeight="1" spans="1:11">
      <c r="A23" s="91"/>
      <c r="B23" s="126" t="s">
        <v>100</v>
      </c>
      <c r="C23" s="126" t="s">
        <v>109</v>
      </c>
      <c r="D23" s="126" t="s">
        <v>112</v>
      </c>
      <c r="E23" s="127">
        <v>7.35</v>
      </c>
      <c r="F23" s="127">
        <v>7.35</v>
      </c>
      <c r="G23" s="127"/>
      <c r="H23" s="128"/>
      <c r="I23" s="128"/>
      <c r="J23" s="128"/>
      <c r="K23" s="1"/>
    </row>
    <row r="24" ht="16.55" customHeight="1" spans="1:11">
      <c r="A24" s="91"/>
      <c r="B24" s="126" t="s">
        <v>100</v>
      </c>
      <c r="C24" s="126" t="s">
        <v>109</v>
      </c>
      <c r="D24" s="126" t="s">
        <v>113</v>
      </c>
      <c r="E24" s="127">
        <v>9.75</v>
      </c>
      <c r="F24" s="127">
        <v>9.75</v>
      </c>
      <c r="G24" s="127"/>
      <c r="H24" s="128"/>
      <c r="I24" s="128"/>
      <c r="J24" s="128"/>
      <c r="K24" s="1"/>
    </row>
    <row r="25" ht="16.55" customHeight="1" spans="1:11">
      <c r="A25" s="91"/>
      <c r="B25" s="126" t="s">
        <v>100</v>
      </c>
      <c r="C25" s="126" t="s">
        <v>109</v>
      </c>
      <c r="D25" s="126" t="s">
        <v>114</v>
      </c>
      <c r="E25" s="127">
        <v>66.025984</v>
      </c>
      <c r="F25" s="127">
        <v>66.025984</v>
      </c>
      <c r="G25" s="127"/>
      <c r="H25" s="128"/>
      <c r="I25" s="128"/>
      <c r="J25" s="128"/>
      <c r="K25" s="1"/>
    </row>
    <row r="26" ht="16.55" customHeight="1" spans="1:11">
      <c r="A26" s="91"/>
      <c r="B26" s="126" t="s">
        <v>100</v>
      </c>
      <c r="C26" s="126" t="s">
        <v>109</v>
      </c>
      <c r="D26" s="126" t="s">
        <v>115</v>
      </c>
      <c r="E26" s="127">
        <v>18.425856</v>
      </c>
      <c r="F26" s="127">
        <v>18.425856</v>
      </c>
      <c r="G26" s="127"/>
      <c r="H26" s="128"/>
      <c r="I26" s="128"/>
      <c r="J26" s="128"/>
      <c r="K26" s="1"/>
    </row>
    <row r="27" ht="16.55" customHeight="1" spans="1:11">
      <c r="A27" s="91"/>
      <c r="B27" s="126" t="s">
        <v>100</v>
      </c>
      <c r="C27" s="126" t="s">
        <v>109</v>
      </c>
      <c r="D27" s="126" t="s">
        <v>116</v>
      </c>
      <c r="E27" s="127">
        <v>5.85</v>
      </c>
      <c r="F27" s="127">
        <v>5.85</v>
      </c>
      <c r="G27" s="127"/>
      <c r="H27" s="128"/>
      <c r="I27" s="128"/>
      <c r="J27" s="128"/>
      <c r="K27" s="1"/>
    </row>
    <row r="28" ht="16.55" customHeight="1" spans="1:11">
      <c r="A28" s="91"/>
      <c r="B28" s="126" t="s">
        <v>100</v>
      </c>
      <c r="C28" s="126" t="s">
        <v>109</v>
      </c>
      <c r="D28" s="126" t="s">
        <v>117</v>
      </c>
      <c r="E28" s="127">
        <v>1.8</v>
      </c>
      <c r="F28" s="127">
        <v>1.8</v>
      </c>
      <c r="G28" s="127"/>
      <c r="H28" s="128"/>
      <c r="I28" s="128"/>
      <c r="J28" s="128"/>
      <c r="K28" s="1"/>
    </row>
    <row r="29" ht="16.55" customHeight="1" spans="1:11">
      <c r="A29" s="91"/>
      <c r="B29" s="126" t="s">
        <v>100</v>
      </c>
      <c r="C29" s="126" t="s">
        <v>109</v>
      </c>
      <c r="D29" s="126" t="s">
        <v>118</v>
      </c>
      <c r="E29" s="127">
        <v>40.126793</v>
      </c>
      <c r="F29" s="127">
        <v>40.126793</v>
      </c>
      <c r="G29" s="127"/>
      <c r="H29" s="128"/>
      <c r="I29" s="128"/>
      <c r="J29" s="128"/>
      <c r="K29" s="1"/>
    </row>
    <row r="30" ht="16.55" customHeight="1" spans="1:11">
      <c r="A30" s="91"/>
      <c r="B30" s="126" t="s">
        <v>100</v>
      </c>
      <c r="C30" s="126" t="s">
        <v>109</v>
      </c>
      <c r="D30" s="126" t="s">
        <v>119</v>
      </c>
      <c r="E30" s="127">
        <v>91.026</v>
      </c>
      <c r="F30" s="127">
        <v>91.026</v>
      </c>
      <c r="G30" s="127"/>
      <c r="H30" s="128"/>
      <c r="I30" s="128"/>
      <c r="J30" s="128"/>
      <c r="K30" s="1"/>
    </row>
    <row r="31" ht="16.55" customHeight="1" spans="1:11">
      <c r="A31" s="91"/>
      <c r="B31" s="126" t="s">
        <v>100</v>
      </c>
      <c r="C31" s="126" t="s">
        <v>109</v>
      </c>
      <c r="D31" s="126" t="s">
        <v>120</v>
      </c>
      <c r="E31" s="127">
        <v>31.824</v>
      </c>
      <c r="F31" s="127">
        <v>31.824</v>
      </c>
      <c r="G31" s="127"/>
      <c r="H31" s="128"/>
      <c r="I31" s="128"/>
      <c r="J31" s="128"/>
      <c r="K31" s="1"/>
    </row>
    <row r="32" ht="16.55" customHeight="1" spans="1:11">
      <c r="A32" s="91"/>
      <c r="B32" s="126" t="s">
        <v>100</v>
      </c>
      <c r="C32" s="126" t="s">
        <v>121</v>
      </c>
      <c r="D32" s="126" t="s">
        <v>122</v>
      </c>
      <c r="E32" s="127">
        <v>5.85</v>
      </c>
      <c r="F32" s="127">
        <v>5.85</v>
      </c>
      <c r="G32" s="127"/>
      <c r="H32" s="128"/>
      <c r="I32" s="128"/>
      <c r="J32" s="128"/>
      <c r="K32" s="1"/>
    </row>
    <row r="33" ht="16.55" customHeight="1" spans="1:11">
      <c r="A33" s="91"/>
      <c r="B33" s="126" t="s">
        <v>100</v>
      </c>
      <c r="C33" s="126" t="s">
        <v>123</v>
      </c>
      <c r="D33" s="126" t="s">
        <v>124</v>
      </c>
      <c r="E33" s="127">
        <v>5.85</v>
      </c>
      <c r="F33" s="127">
        <v>5.85</v>
      </c>
      <c r="G33" s="127"/>
      <c r="H33" s="128"/>
      <c r="I33" s="128"/>
      <c r="J33" s="128"/>
      <c r="K33" s="1"/>
    </row>
    <row r="34" ht="16.55" customHeight="1" spans="1:11">
      <c r="A34" s="91"/>
      <c r="B34" s="126" t="s">
        <v>100</v>
      </c>
      <c r="C34" s="126" t="s">
        <v>125</v>
      </c>
      <c r="D34" s="126" t="s">
        <v>126</v>
      </c>
      <c r="E34" s="127">
        <v>41.702</v>
      </c>
      <c r="F34" s="127">
        <v>41.702</v>
      </c>
      <c r="G34" s="127"/>
      <c r="H34" s="128"/>
      <c r="I34" s="128"/>
      <c r="J34" s="128"/>
      <c r="K34" s="1"/>
    </row>
    <row r="35" ht="16.55" customHeight="1" spans="1:11">
      <c r="A35" s="91"/>
      <c r="B35" s="126" t="s">
        <v>100</v>
      </c>
      <c r="C35" s="126" t="s">
        <v>127</v>
      </c>
      <c r="D35" s="126" t="s">
        <v>128</v>
      </c>
      <c r="E35" s="127">
        <v>7.8</v>
      </c>
      <c r="F35" s="127">
        <v>7.8</v>
      </c>
      <c r="G35" s="127"/>
      <c r="H35" s="128"/>
      <c r="I35" s="128"/>
      <c r="J35" s="128"/>
      <c r="K35" s="1"/>
    </row>
    <row r="36" ht="16.55" customHeight="1" spans="1:11">
      <c r="A36" s="91"/>
      <c r="B36" s="126" t="s">
        <v>100</v>
      </c>
      <c r="C36" s="126" t="s">
        <v>129</v>
      </c>
      <c r="D36" s="126" t="s">
        <v>130</v>
      </c>
      <c r="E36" s="127">
        <v>13.445</v>
      </c>
      <c r="F36" s="127">
        <v>13.445</v>
      </c>
      <c r="G36" s="127"/>
      <c r="H36" s="128"/>
      <c r="I36" s="128"/>
      <c r="J36" s="128"/>
      <c r="K36" s="1"/>
    </row>
    <row r="37" ht="16.55" customHeight="1" spans="1:11">
      <c r="A37" s="91"/>
      <c r="B37" s="126" t="s">
        <v>100</v>
      </c>
      <c r="C37" s="126" t="s">
        <v>131</v>
      </c>
      <c r="D37" s="126" t="s">
        <v>132</v>
      </c>
      <c r="E37" s="127">
        <v>38.1872</v>
      </c>
      <c r="F37" s="127">
        <v>38.1872</v>
      </c>
      <c r="G37" s="127"/>
      <c r="H37" s="128"/>
      <c r="I37" s="128"/>
      <c r="J37" s="128"/>
      <c r="K37" s="1"/>
    </row>
    <row r="38" ht="16.55" customHeight="1" spans="1:11">
      <c r="A38" s="91"/>
      <c r="B38" s="126" t="s">
        <v>100</v>
      </c>
      <c r="C38" s="126" t="s">
        <v>131</v>
      </c>
      <c r="D38" s="126" t="s">
        <v>133</v>
      </c>
      <c r="E38" s="127">
        <v>0.156</v>
      </c>
      <c r="F38" s="127">
        <v>0.156</v>
      </c>
      <c r="G38" s="127"/>
      <c r="H38" s="128"/>
      <c r="I38" s="128"/>
      <c r="J38" s="128"/>
      <c r="K38" s="1"/>
    </row>
    <row r="39" ht="16.55" customHeight="1" spans="1:11">
      <c r="A39" s="91"/>
      <c r="B39" s="126" t="s">
        <v>134</v>
      </c>
      <c r="C39" s="126" t="s">
        <v>95</v>
      </c>
      <c r="D39" s="126" t="s">
        <v>96</v>
      </c>
      <c r="E39" s="127">
        <v>2111</v>
      </c>
      <c r="F39" s="127"/>
      <c r="G39" s="127">
        <v>2111</v>
      </c>
      <c r="H39" s="128"/>
      <c r="I39" s="128"/>
      <c r="J39" s="128"/>
      <c r="K39" s="1"/>
    </row>
    <row r="40" ht="16.55" customHeight="1" spans="1:11">
      <c r="A40" s="91"/>
      <c r="B40" s="126" t="s">
        <v>135</v>
      </c>
      <c r="C40" s="126" t="s">
        <v>95</v>
      </c>
      <c r="D40" s="126" t="s">
        <v>96</v>
      </c>
      <c r="E40" s="127">
        <v>23671.934431</v>
      </c>
      <c r="F40" s="127"/>
      <c r="G40" s="127">
        <v>23671.934431</v>
      </c>
      <c r="H40" s="128"/>
      <c r="I40" s="128"/>
      <c r="J40" s="128"/>
      <c r="K40" s="1"/>
    </row>
    <row r="41" ht="16.55" customHeight="1" spans="1:11">
      <c r="A41" s="91"/>
      <c r="B41" s="126" t="s">
        <v>135</v>
      </c>
      <c r="C41" s="126" t="s">
        <v>136</v>
      </c>
      <c r="D41" s="126" t="s">
        <v>137</v>
      </c>
      <c r="E41" s="127">
        <v>125.8545</v>
      </c>
      <c r="F41" s="127"/>
      <c r="G41" s="127">
        <v>125.8545</v>
      </c>
      <c r="H41" s="128"/>
      <c r="I41" s="128"/>
      <c r="J41" s="128"/>
      <c r="K41" s="1"/>
    </row>
    <row r="42" ht="16.55" customHeight="1" spans="1:11">
      <c r="A42" s="91"/>
      <c r="B42" s="126" t="s">
        <v>135</v>
      </c>
      <c r="C42" s="126" t="s">
        <v>138</v>
      </c>
      <c r="D42" s="126" t="s">
        <v>139</v>
      </c>
      <c r="E42" s="127">
        <v>4106.205</v>
      </c>
      <c r="F42" s="127"/>
      <c r="G42" s="127">
        <v>4106.205</v>
      </c>
      <c r="H42" s="128"/>
      <c r="I42" s="128"/>
      <c r="J42" s="128"/>
      <c r="K42" s="1"/>
    </row>
    <row r="43" ht="16.55" customHeight="1" spans="1:11">
      <c r="A43" s="91"/>
      <c r="B43" s="126" t="s">
        <v>140</v>
      </c>
      <c r="C43" s="126" t="s">
        <v>95</v>
      </c>
      <c r="D43" s="126" t="s">
        <v>96</v>
      </c>
      <c r="E43" s="127">
        <v>315.5</v>
      </c>
      <c r="F43" s="127"/>
      <c r="G43" s="127">
        <v>315.5</v>
      </c>
      <c r="H43" s="128"/>
      <c r="I43" s="128"/>
      <c r="J43" s="128"/>
      <c r="K43" s="1"/>
    </row>
    <row r="44" ht="16.55" customHeight="1" spans="1:11">
      <c r="A44" s="91"/>
      <c r="B44" s="126" t="s">
        <v>141</v>
      </c>
      <c r="C44" s="126" t="s">
        <v>95</v>
      </c>
      <c r="D44" s="126" t="s">
        <v>142</v>
      </c>
      <c r="E44" s="127">
        <v>5722.526582</v>
      </c>
      <c r="F44" s="127"/>
      <c r="G44" s="127">
        <v>5722.526582</v>
      </c>
      <c r="H44" s="128"/>
      <c r="I44" s="128"/>
      <c r="J44" s="128"/>
      <c r="K44" s="1"/>
    </row>
    <row r="45" ht="16.55" customHeight="1" spans="1:11">
      <c r="A45" s="91"/>
      <c r="B45" s="126" t="s">
        <v>141</v>
      </c>
      <c r="C45" s="126" t="s">
        <v>95</v>
      </c>
      <c r="D45" s="126" t="s">
        <v>96</v>
      </c>
      <c r="E45" s="127">
        <v>11595.17</v>
      </c>
      <c r="F45" s="127"/>
      <c r="G45" s="127">
        <v>11595.17</v>
      </c>
      <c r="H45" s="128"/>
      <c r="I45" s="128"/>
      <c r="J45" s="128"/>
      <c r="K45" s="1"/>
    </row>
    <row r="46" ht="16.55" customHeight="1" spans="1:11">
      <c r="A46" s="91"/>
      <c r="B46" s="126" t="s">
        <v>141</v>
      </c>
      <c r="C46" s="126" t="s">
        <v>81</v>
      </c>
      <c r="D46" s="126" t="s">
        <v>82</v>
      </c>
      <c r="E46" s="127">
        <v>244.044</v>
      </c>
      <c r="F46" s="127"/>
      <c r="G46" s="127">
        <v>244.044</v>
      </c>
      <c r="H46" s="128"/>
      <c r="I46" s="128"/>
      <c r="J46" s="128"/>
      <c r="K46" s="1"/>
    </row>
    <row r="47" ht="16.55" customHeight="1" spans="1:11">
      <c r="A47" s="91"/>
      <c r="B47" s="126" t="s">
        <v>143</v>
      </c>
      <c r="C47" s="126" t="s">
        <v>95</v>
      </c>
      <c r="D47" s="126" t="s">
        <v>96</v>
      </c>
      <c r="E47" s="127">
        <v>1025.5305</v>
      </c>
      <c r="F47" s="127"/>
      <c r="G47" s="127">
        <v>1025.5305</v>
      </c>
      <c r="H47" s="128"/>
      <c r="I47" s="128"/>
      <c r="J47" s="128"/>
      <c r="K47" s="1"/>
    </row>
    <row r="48" ht="16.55" customHeight="1" spans="1:11">
      <c r="A48" s="91"/>
      <c r="B48" s="126" t="s">
        <v>143</v>
      </c>
      <c r="C48" s="126" t="s">
        <v>81</v>
      </c>
      <c r="D48" s="126" t="s">
        <v>82</v>
      </c>
      <c r="E48" s="127">
        <v>2900.294</v>
      </c>
      <c r="F48" s="127"/>
      <c r="G48" s="127">
        <v>2900.294</v>
      </c>
      <c r="H48" s="128"/>
      <c r="I48" s="128"/>
      <c r="J48" s="128"/>
      <c r="K48" s="1"/>
    </row>
    <row r="49" ht="16.55" customHeight="1" spans="1:11">
      <c r="A49" s="91"/>
      <c r="B49" s="126" t="s">
        <v>144</v>
      </c>
      <c r="C49" s="126" t="s">
        <v>95</v>
      </c>
      <c r="D49" s="126" t="s">
        <v>96</v>
      </c>
      <c r="E49" s="127">
        <v>270</v>
      </c>
      <c r="F49" s="127"/>
      <c r="G49" s="127">
        <v>270</v>
      </c>
      <c r="H49" s="128"/>
      <c r="I49" s="128"/>
      <c r="J49" s="128"/>
      <c r="K49" s="1"/>
    </row>
    <row r="50" ht="16.55" customHeight="1" spans="1:11">
      <c r="A50" s="91"/>
      <c r="B50" s="126" t="s">
        <v>145</v>
      </c>
      <c r="C50" s="126" t="s">
        <v>95</v>
      </c>
      <c r="D50" s="126" t="s">
        <v>96</v>
      </c>
      <c r="E50" s="127">
        <v>4207.741264</v>
      </c>
      <c r="F50" s="127"/>
      <c r="G50" s="127">
        <v>4207.741264</v>
      </c>
      <c r="H50" s="128"/>
      <c r="I50" s="128"/>
      <c r="J50" s="128"/>
      <c r="K50" s="1"/>
    </row>
    <row r="51" ht="16.55" customHeight="1" spans="1:11">
      <c r="A51" s="91"/>
      <c r="B51" s="126" t="s">
        <v>146</v>
      </c>
      <c r="C51" s="126" t="s">
        <v>95</v>
      </c>
      <c r="D51" s="126" t="s">
        <v>96</v>
      </c>
      <c r="E51" s="127">
        <v>980.18</v>
      </c>
      <c r="F51" s="127"/>
      <c r="G51" s="127">
        <v>980.18</v>
      </c>
      <c r="H51" s="128"/>
      <c r="I51" s="128"/>
      <c r="J51" s="128"/>
      <c r="K51" s="1"/>
    </row>
    <row r="52" s="124" customFormat="1" ht="16.55" customHeight="1" spans="1:11">
      <c r="A52" s="129"/>
      <c r="B52" s="130" t="s">
        <v>147</v>
      </c>
      <c r="C52" s="130" t="s">
        <v>138</v>
      </c>
      <c r="D52" s="130" t="s">
        <v>139</v>
      </c>
      <c r="E52" s="131">
        <v>2.6673</v>
      </c>
      <c r="F52" s="131"/>
      <c r="G52" s="131">
        <v>2.6673</v>
      </c>
      <c r="H52" s="132"/>
      <c r="I52" s="132"/>
      <c r="J52" s="132"/>
      <c r="K52" s="134"/>
    </row>
    <row r="53" ht="16.55" customHeight="1" spans="1:11">
      <c r="A53" s="91"/>
      <c r="B53" s="126" t="s">
        <v>148</v>
      </c>
      <c r="C53" s="126" t="s">
        <v>149</v>
      </c>
      <c r="D53" s="126" t="s">
        <v>150</v>
      </c>
      <c r="E53" s="127">
        <v>448.8636</v>
      </c>
      <c r="F53" s="127">
        <v>448.8636</v>
      </c>
      <c r="G53" s="127"/>
      <c r="H53" s="128"/>
      <c r="I53" s="128"/>
      <c r="J53" s="128"/>
      <c r="K53" s="1"/>
    </row>
    <row r="54" ht="16.25" customHeight="1" spans="1:11">
      <c r="A54" s="9"/>
      <c r="B54" s="58" t="s">
        <v>69</v>
      </c>
      <c r="C54" s="58"/>
      <c r="D54" s="58"/>
      <c r="E54" s="122">
        <v>72264.796201</v>
      </c>
      <c r="F54" s="133">
        <v>6180.542109</v>
      </c>
      <c r="G54" s="133">
        <v>66084.254092</v>
      </c>
      <c r="H54" s="118"/>
      <c r="I54" s="118"/>
      <c r="J54" s="118"/>
      <c r="K54" s="91"/>
    </row>
    <row r="55" ht="9.75" customHeight="1" spans="1:11">
      <c r="A55" s="97"/>
      <c r="B55" s="94"/>
      <c r="C55" s="94"/>
      <c r="D55" s="94"/>
      <c r="E55" s="77"/>
      <c r="F55" s="77"/>
      <c r="G55" s="77"/>
      <c r="H55" s="94"/>
      <c r="I55" s="13"/>
      <c r="J55" s="13"/>
      <c r="K55" s="97"/>
    </row>
    <row r="56" spans="7:7">
      <c r="G56" s="63"/>
    </row>
    <row r="57" spans="5:7">
      <c r="E57" s="63"/>
      <c r="G57" s="63"/>
    </row>
    <row r="58" spans="5:7">
      <c r="E58" s="63"/>
      <c r="G58" s="63"/>
    </row>
    <row r="59" spans="5:7">
      <c r="E59" s="63"/>
      <c r="G59" s="63"/>
    </row>
    <row r="60" spans="5:5">
      <c r="E60" s="63"/>
    </row>
    <row r="61" spans="5:5">
      <c r="E61" s="63"/>
    </row>
    <row r="62" spans="5:5">
      <c r="E62" s="63"/>
    </row>
  </sheetData>
  <autoFilter ref="A5:K54">
    <extLst/>
  </autoFilter>
  <mergeCells count="10">
    <mergeCell ref="B2:J2"/>
    <mergeCell ref="B3:C3"/>
    <mergeCell ref="H4:J4"/>
    <mergeCell ref="A6:A5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7"/>
  <sheetViews>
    <sheetView topLeftCell="F1" workbookViewId="0">
      <pane ySplit="5" topLeftCell="A72" activePane="bottomLeft" state="frozen"/>
      <selection/>
      <selection pane="bottomLeft" activeCell="G1" sqref="B1:P73"/>
    </sheetView>
  </sheetViews>
  <sheetFormatPr defaultColWidth="10" defaultRowHeight="13.5"/>
  <cols>
    <col min="1" max="1" width="1.53333333333333" customWidth="1"/>
    <col min="2" max="2" width="28.875" customWidth="1"/>
    <col min="3" max="3" width="15.3833333333333" customWidth="1"/>
    <col min="4" max="4" width="35.9" customWidth="1"/>
    <col min="5" max="7" width="28.2083333333333" customWidth="1"/>
    <col min="8" max="8" width="14.625" customWidth="1"/>
    <col min="9" max="9" width="14" customWidth="1"/>
    <col min="10" max="16" width="12.3083333333333" customWidth="1"/>
    <col min="17" max="17" width="1.53333333333333" customWidth="1"/>
    <col min="18" max="22" width="9.76666666666667" customWidth="1"/>
  </cols>
  <sheetData>
    <row r="1" ht="16.35" customHeight="1" spans="1:17">
      <c r="A1" s="64"/>
      <c r="B1" s="20"/>
      <c r="C1" s="52"/>
      <c r="D1" s="52"/>
      <c r="E1" s="52"/>
      <c r="F1" s="52"/>
      <c r="G1" s="52"/>
      <c r="H1" s="21"/>
      <c r="I1" s="21"/>
      <c r="J1" s="21"/>
      <c r="K1" s="21" t="s">
        <v>151</v>
      </c>
      <c r="L1" s="21"/>
      <c r="M1" s="21"/>
      <c r="N1" s="21"/>
      <c r="O1" s="21"/>
      <c r="P1" s="21"/>
      <c r="Q1" s="78"/>
    </row>
    <row r="2" ht="22.8" customHeight="1" spans="1:17">
      <c r="A2" s="16"/>
      <c r="B2" s="5" t="s">
        <v>152</v>
      </c>
      <c r="C2" s="5"/>
      <c r="D2" s="5"/>
      <c r="E2" s="5"/>
      <c r="F2" s="5"/>
      <c r="G2" s="5"/>
      <c r="H2" s="5"/>
      <c r="I2" s="5"/>
      <c r="J2" s="5"/>
      <c r="K2" s="5"/>
      <c r="L2" s="5"/>
      <c r="M2" s="5"/>
      <c r="N2" s="5"/>
      <c r="O2" s="5"/>
      <c r="P2" s="5"/>
      <c r="Q2" s="14"/>
    </row>
    <row r="3" ht="19.55" customHeight="1" spans="1:17">
      <c r="A3" s="16"/>
      <c r="B3" s="87"/>
      <c r="C3" s="87"/>
      <c r="D3" s="87"/>
      <c r="E3" s="119"/>
      <c r="F3" s="119"/>
      <c r="G3" s="119"/>
      <c r="H3" s="24"/>
      <c r="I3" s="24"/>
      <c r="J3" s="24"/>
      <c r="K3" s="24"/>
      <c r="L3" s="24"/>
      <c r="M3" s="24"/>
      <c r="N3" s="24"/>
      <c r="O3" s="35" t="s">
        <v>1</v>
      </c>
      <c r="P3" s="35"/>
      <c r="Q3" s="15"/>
    </row>
    <row r="4" ht="23" customHeight="1" spans="1:17">
      <c r="A4" s="71"/>
      <c r="B4" s="26" t="s">
        <v>153</v>
      </c>
      <c r="C4" s="26" t="s">
        <v>154</v>
      </c>
      <c r="D4" s="26" t="s">
        <v>155</v>
      </c>
      <c r="E4" s="26" t="s">
        <v>71</v>
      </c>
      <c r="F4" s="26" t="s">
        <v>72</v>
      </c>
      <c r="G4" s="26" t="s">
        <v>73</v>
      </c>
      <c r="H4" s="26" t="s">
        <v>52</v>
      </c>
      <c r="I4" s="26" t="s">
        <v>156</v>
      </c>
      <c r="J4" s="26"/>
      <c r="K4" s="26"/>
      <c r="L4" s="26" t="s">
        <v>157</v>
      </c>
      <c r="M4" s="26"/>
      <c r="N4" s="26"/>
      <c r="O4" s="26" t="s">
        <v>58</v>
      </c>
      <c r="P4" s="26" t="s">
        <v>64</v>
      </c>
      <c r="Q4" s="71"/>
    </row>
    <row r="5" ht="34.5" customHeight="1" spans="1:17">
      <c r="A5" s="71"/>
      <c r="B5" s="26"/>
      <c r="C5" s="26"/>
      <c r="D5" s="26"/>
      <c r="E5" s="26"/>
      <c r="F5" s="26"/>
      <c r="G5" s="26"/>
      <c r="H5" s="26"/>
      <c r="I5" s="26" t="s">
        <v>158</v>
      </c>
      <c r="J5" s="26" t="s">
        <v>159</v>
      </c>
      <c r="K5" s="26" t="s">
        <v>160</v>
      </c>
      <c r="L5" s="26" t="s">
        <v>158</v>
      </c>
      <c r="M5" s="26" t="s">
        <v>159</v>
      </c>
      <c r="N5" s="26" t="s">
        <v>160</v>
      </c>
      <c r="O5" s="26"/>
      <c r="P5" s="26"/>
      <c r="Q5" s="71"/>
    </row>
    <row r="6" ht="25" customHeight="1" spans="1:17">
      <c r="A6" s="16"/>
      <c r="B6" s="31" t="s">
        <v>161</v>
      </c>
      <c r="C6" s="31" t="s">
        <v>162</v>
      </c>
      <c r="D6" s="31" t="s">
        <v>163</v>
      </c>
      <c r="E6" s="31" t="s">
        <v>141</v>
      </c>
      <c r="F6" s="31" t="s">
        <v>95</v>
      </c>
      <c r="G6" s="31" t="s">
        <v>142</v>
      </c>
      <c r="H6" s="120">
        <v>53.348882</v>
      </c>
      <c r="I6" s="120">
        <v>53.348882</v>
      </c>
      <c r="J6" s="120"/>
      <c r="K6" s="121"/>
      <c r="L6" s="121"/>
      <c r="M6" s="121"/>
      <c r="N6" s="121"/>
      <c r="O6" s="121"/>
      <c r="P6" s="121"/>
      <c r="Q6" s="16"/>
    </row>
    <row r="7" ht="25" customHeight="1" spans="1:17">
      <c r="A7" s="16"/>
      <c r="B7" s="31" t="s">
        <v>161</v>
      </c>
      <c r="C7" s="31" t="s">
        <v>162</v>
      </c>
      <c r="D7" s="31" t="s">
        <v>164</v>
      </c>
      <c r="E7" s="31" t="s">
        <v>141</v>
      </c>
      <c r="F7" s="31" t="s">
        <v>95</v>
      </c>
      <c r="G7" s="31" t="s">
        <v>96</v>
      </c>
      <c r="H7" s="120">
        <v>10281.17</v>
      </c>
      <c r="I7" s="120">
        <v>10281.17</v>
      </c>
      <c r="J7" s="120"/>
      <c r="K7" s="121"/>
      <c r="L7" s="121"/>
      <c r="M7" s="121"/>
      <c r="N7" s="121"/>
      <c r="O7" s="121"/>
      <c r="P7" s="121"/>
      <c r="Q7" s="16"/>
    </row>
    <row r="8" ht="25" customHeight="1" spans="1:17">
      <c r="A8" s="16"/>
      <c r="B8" s="31" t="s">
        <v>161</v>
      </c>
      <c r="C8" s="31" t="s">
        <v>162</v>
      </c>
      <c r="D8" s="31" t="s">
        <v>165</v>
      </c>
      <c r="E8" s="31" t="s">
        <v>135</v>
      </c>
      <c r="F8" s="31" t="s">
        <v>95</v>
      </c>
      <c r="G8" s="31" t="s">
        <v>96</v>
      </c>
      <c r="H8" s="120">
        <v>43.655945</v>
      </c>
      <c r="I8" s="120">
        <v>43.655945</v>
      </c>
      <c r="J8" s="120"/>
      <c r="K8" s="121"/>
      <c r="L8" s="121"/>
      <c r="M8" s="121"/>
      <c r="N8" s="121"/>
      <c r="O8" s="121"/>
      <c r="P8" s="121"/>
      <c r="Q8" s="16"/>
    </row>
    <row r="9" ht="25" customHeight="1" spans="1:17">
      <c r="A9" s="16"/>
      <c r="B9" s="31" t="s">
        <v>161</v>
      </c>
      <c r="C9" s="31" t="s">
        <v>162</v>
      </c>
      <c r="D9" s="31" t="s">
        <v>166</v>
      </c>
      <c r="E9" s="31" t="s">
        <v>143</v>
      </c>
      <c r="F9" s="31" t="s">
        <v>81</v>
      </c>
      <c r="G9" s="31" t="s">
        <v>82</v>
      </c>
      <c r="H9" s="120">
        <v>2900.294</v>
      </c>
      <c r="I9" s="120">
        <v>2900.294</v>
      </c>
      <c r="J9" s="120"/>
      <c r="K9" s="121"/>
      <c r="L9" s="121"/>
      <c r="M9" s="121"/>
      <c r="N9" s="121"/>
      <c r="O9" s="121"/>
      <c r="P9" s="121"/>
      <c r="Q9" s="16"/>
    </row>
    <row r="10" ht="25" customHeight="1" spans="1:17">
      <c r="A10" s="16"/>
      <c r="B10" s="31" t="s">
        <v>161</v>
      </c>
      <c r="C10" s="31" t="s">
        <v>162</v>
      </c>
      <c r="D10" s="31" t="s">
        <v>167</v>
      </c>
      <c r="E10" s="31" t="s">
        <v>135</v>
      </c>
      <c r="F10" s="31" t="s">
        <v>95</v>
      </c>
      <c r="G10" s="31" t="s">
        <v>96</v>
      </c>
      <c r="H10" s="120">
        <v>45</v>
      </c>
      <c r="I10" s="120">
        <v>45</v>
      </c>
      <c r="J10" s="120"/>
      <c r="K10" s="121"/>
      <c r="L10" s="121"/>
      <c r="M10" s="121"/>
      <c r="N10" s="121"/>
      <c r="O10" s="121"/>
      <c r="P10" s="121"/>
      <c r="Q10" s="16"/>
    </row>
    <row r="11" ht="25" customHeight="1" spans="1:17">
      <c r="A11" s="16"/>
      <c r="B11" s="31" t="s">
        <v>161</v>
      </c>
      <c r="C11" s="31" t="s">
        <v>162</v>
      </c>
      <c r="D11" s="31" t="s">
        <v>168</v>
      </c>
      <c r="E11" s="31" t="s">
        <v>141</v>
      </c>
      <c r="F11" s="31" t="s">
        <v>81</v>
      </c>
      <c r="G11" s="31" t="s">
        <v>82</v>
      </c>
      <c r="H11" s="120">
        <v>5.1</v>
      </c>
      <c r="I11" s="120">
        <v>5.1</v>
      </c>
      <c r="J11" s="120"/>
      <c r="K11" s="121"/>
      <c r="L11" s="121"/>
      <c r="M11" s="121"/>
      <c r="N11" s="121"/>
      <c r="O11" s="121"/>
      <c r="P11" s="121"/>
      <c r="Q11" s="16"/>
    </row>
    <row r="12" ht="25" customHeight="1" spans="1:17">
      <c r="A12" s="16"/>
      <c r="B12" s="31" t="s">
        <v>161</v>
      </c>
      <c r="C12" s="31" t="s">
        <v>162</v>
      </c>
      <c r="D12" s="31" t="s">
        <v>169</v>
      </c>
      <c r="E12" s="31" t="s">
        <v>135</v>
      </c>
      <c r="F12" s="31" t="s">
        <v>95</v>
      </c>
      <c r="G12" s="31" t="s">
        <v>96</v>
      </c>
      <c r="H12" s="120">
        <v>286.524292</v>
      </c>
      <c r="I12" s="120">
        <v>286.524292</v>
      </c>
      <c r="J12" s="120"/>
      <c r="K12" s="121"/>
      <c r="L12" s="121"/>
      <c r="M12" s="121"/>
      <c r="N12" s="121"/>
      <c r="O12" s="121"/>
      <c r="P12" s="121"/>
      <c r="Q12" s="16"/>
    </row>
    <row r="13" ht="25" customHeight="1" spans="1:17">
      <c r="A13" s="16"/>
      <c r="B13" s="31" t="s">
        <v>161</v>
      </c>
      <c r="C13" s="31" t="s">
        <v>162</v>
      </c>
      <c r="D13" s="31" t="s">
        <v>170</v>
      </c>
      <c r="E13" s="31" t="s">
        <v>141</v>
      </c>
      <c r="F13" s="31" t="s">
        <v>95</v>
      </c>
      <c r="G13" s="31" t="s">
        <v>96</v>
      </c>
      <c r="H13" s="120">
        <v>1314</v>
      </c>
      <c r="I13" s="120">
        <v>1314</v>
      </c>
      <c r="J13" s="120"/>
      <c r="K13" s="121"/>
      <c r="L13" s="121"/>
      <c r="M13" s="121"/>
      <c r="N13" s="121"/>
      <c r="O13" s="121"/>
      <c r="P13" s="121"/>
      <c r="Q13" s="16"/>
    </row>
    <row r="14" ht="25" customHeight="1" spans="1:17">
      <c r="A14" s="16"/>
      <c r="B14" s="31" t="s">
        <v>161</v>
      </c>
      <c r="C14" s="31" t="s">
        <v>162</v>
      </c>
      <c r="D14" s="31" t="s">
        <v>171</v>
      </c>
      <c r="E14" s="31" t="s">
        <v>99</v>
      </c>
      <c r="F14" s="31" t="s">
        <v>95</v>
      </c>
      <c r="G14" s="31" t="s">
        <v>96</v>
      </c>
      <c r="H14" s="120">
        <v>850.27</v>
      </c>
      <c r="I14" s="120"/>
      <c r="J14" s="120">
        <v>850.27</v>
      </c>
      <c r="K14" s="121"/>
      <c r="L14" s="121"/>
      <c r="M14" s="121"/>
      <c r="N14" s="121"/>
      <c r="O14" s="121"/>
      <c r="P14" s="121"/>
      <c r="Q14" s="16"/>
    </row>
    <row r="15" ht="25" customHeight="1" spans="1:17">
      <c r="A15" s="16"/>
      <c r="B15" s="31" t="s">
        <v>161</v>
      </c>
      <c r="C15" s="31" t="s">
        <v>162</v>
      </c>
      <c r="D15" s="31" t="s">
        <v>172</v>
      </c>
      <c r="E15" s="31" t="s">
        <v>99</v>
      </c>
      <c r="F15" s="31" t="s">
        <v>95</v>
      </c>
      <c r="G15" s="31" t="s">
        <v>96</v>
      </c>
      <c r="H15" s="120">
        <v>285.002</v>
      </c>
      <c r="I15" s="120"/>
      <c r="J15" s="120">
        <v>285.002</v>
      </c>
      <c r="K15" s="121"/>
      <c r="L15" s="121"/>
      <c r="M15" s="121"/>
      <c r="N15" s="121"/>
      <c r="O15" s="121"/>
      <c r="P15" s="121"/>
      <c r="Q15" s="16"/>
    </row>
    <row r="16" ht="25" customHeight="1" spans="1:17">
      <c r="A16" s="16"/>
      <c r="B16" s="31" t="s">
        <v>161</v>
      </c>
      <c r="C16" s="31" t="s">
        <v>162</v>
      </c>
      <c r="D16" s="31" t="s">
        <v>173</v>
      </c>
      <c r="E16" s="31" t="s">
        <v>145</v>
      </c>
      <c r="F16" s="31" t="s">
        <v>95</v>
      </c>
      <c r="G16" s="31" t="s">
        <v>96</v>
      </c>
      <c r="H16" s="120">
        <v>4207.741264</v>
      </c>
      <c r="I16" s="120">
        <v>4207.741264</v>
      </c>
      <c r="J16" s="120"/>
      <c r="K16" s="121"/>
      <c r="L16" s="121"/>
      <c r="M16" s="121"/>
      <c r="N16" s="121"/>
      <c r="O16" s="121"/>
      <c r="P16" s="121"/>
      <c r="Q16" s="16"/>
    </row>
    <row r="17" ht="25" customHeight="1" spans="1:17">
      <c r="A17" s="16"/>
      <c r="B17" s="31" t="s">
        <v>161</v>
      </c>
      <c r="C17" s="31" t="s">
        <v>162</v>
      </c>
      <c r="D17" s="31" t="s">
        <v>173</v>
      </c>
      <c r="E17" s="31" t="s">
        <v>146</v>
      </c>
      <c r="F17" s="31" t="s">
        <v>95</v>
      </c>
      <c r="G17" s="31" t="s">
        <v>96</v>
      </c>
      <c r="H17" s="120">
        <v>980.18</v>
      </c>
      <c r="I17" s="120">
        <v>980.18</v>
      </c>
      <c r="J17" s="120"/>
      <c r="K17" s="121"/>
      <c r="L17" s="121"/>
      <c r="M17" s="121"/>
      <c r="N17" s="121"/>
      <c r="O17" s="121"/>
      <c r="P17" s="121"/>
      <c r="Q17" s="16"/>
    </row>
    <row r="18" ht="25" customHeight="1" spans="1:17">
      <c r="A18" s="16"/>
      <c r="B18" s="31" t="s">
        <v>161</v>
      </c>
      <c r="C18" s="31" t="s">
        <v>162</v>
      </c>
      <c r="D18" s="31" t="s">
        <v>174</v>
      </c>
      <c r="E18" s="31" t="s">
        <v>135</v>
      </c>
      <c r="F18" s="31" t="s">
        <v>136</v>
      </c>
      <c r="G18" s="31" t="s">
        <v>137</v>
      </c>
      <c r="H18" s="120">
        <v>125.8545</v>
      </c>
      <c r="I18" s="120">
        <v>125.8545</v>
      </c>
      <c r="J18" s="120"/>
      <c r="K18" s="121"/>
      <c r="L18" s="121"/>
      <c r="M18" s="121"/>
      <c r="N18" s="121"/>
      <c r="O18" s="121"/>
      <c r="P18" s="121"/>
      <c r="Q18" s="16"/>
    </row>
    <row r="19" ht="25" customHeight="1" spans="1:17">
      <c r="A19" s="16"/>
      <c r="B19" s="31" t="s">
        <v>161</v>
      </c>
      <c r="C19" s="31" t="s">
        <v>162</v>
      </c>
      <c r="D19" s="31" t="s">
        <v>175</v>
      </c>
      <c r="E19" s="31" t="s">
        <v>135</v>
      </c>
      <c r="F19" s="31" t="s">
        <v>95</v>
      </c>
      <c r="G19" s="31" t="s">
        <v>96</v>
      </c>
      <c r="H19" s="120">
        <v>2225.57116</v>
      </c>
      <c r="I19" s="120">
        <v>2225.57116</v>
      </c>
      <c r="J19" s="120"/>
      <c r="K19" s="121"/>
      <c r="L19" s="121"/>
      <c r="M19" s="121"/>
      <c r="N19" s="121"/>
      <c r="O19" s="121"/>
      <c r="P19" s="121"/>
      <c r="Q19" s="16"/>
    </row>
    <row r="20" ht="25" customHeight="1" spans="1:17">
      <c r="A20" s="16"/>
      <c r="B20" s="31" t="s">
        <v>161</v>
      </c>
      <c r="C20" s="31" t="s">
        <v>162</v>
      </c>
      <c r="D20" s="31" t="s">
        <v>176</v>
      </c>
      <c r="E20" s="31" t="s">
        <v>135</v>
      </c>
      <c r="F20" s="31" t="s">
        <v>95</v>
      </c>
      <c r="G20" s="31" t="s">
        <v>96</v>
      </c>
      <c r="H20" s="120">
        <v>89</v>
      </c>
      <c r="I20" s="120">
        <v>89</v>
      </c>
      <c r="J20" s="120"/>
      <c r="K20" s="121"/>
      <c r="L20" s="121"/>
      <c r="M20" s="121"/>
      <c r="N20" s="121"/>
      <c r="O20" s="121"/>
      <c r="P20" s="121"/>
      <c r="Q20" s="16"/>
    </row>
    <row r="21" ht="25" customHeight="1" spans="1:17">
      <c r="A21" s="16"/>
      <c r="B21" s="31" t="s">
        <v>161</v>
      </c>
      <c r="C21" s="31" t="s">
        <v>162</v>
      </c>
      <c r="D21" s="31" t="s">
        <v>177</v>
      </c>
      <c r="E21" s="31" t="s">
        <v>94</v>
      </c>
      <c r="F21" s="31" t="s">
        <v>95</v>
      </c>
      <c r="G21" s="31" t="s">
        <v>96</v>
      </c>
      <c r="H21" s="120">
        <v>10</v>
      </c>
      <c r="I21" s="120">
        <v>10</v>
      </c>
      <c r="J21" s="120"/>
      <c r="K21" s="121"/>
      <c r="L21" s="121"/>
      <c r="M21" s="121"/>
      <c r="N21" s="121"/>
      <c r="O21" s="121"/>
      <c r="P21" s="121"/>
      <c r="Q21" s="16"/>
    </row>
    <row r="22" ht="25" customHeight="1" spans="1:17">
      <c r="A22" s="16"/>
      <c r="B22" s="31" t="s">
        <v>161</v>
      </c>
      <c r="C22" s="31" t="s">
        <v>162</v>
      </c>
      <c r="D22" s="31" t="s">
        <v>178</v>
      </c>
      <c r="E22" s="31" t="s">
        <v>135</v>
      </c>
      <c r="F22" s="31" t="s">
        <v>95</v>
      </c>
      <c r="G22" s="31" t="s">
        <v>96</v>
      </c>
      <c r="H22" s="120">
        <v>20</v>
      </c>
      <c r="I22" s="120">
        <v>20</v>
      </c>
      <c r="J22" s="120"/>
      <c r="K22" s="121"/>
      <c r="L22" s="121"/>
      <c r="M22" s="121"/>
      <c r="N22" s="121"/>
      <c r="O22" s="121"/>
      <c r="P22" s="121"/>
      <c r="Q22" s="16"/>
    </row>
    <row r="23" ht="25" customHeight="1" spans="1:17">
      <c r="A23" s="16"/>
      <c r="B23" s="31" t="s">
        <v>161</v>
      </c>
      <c r="C23" s="31" t="s">
        <v>162</v>
      </c>
      <c r="D23" s="31" t="s">
        <v>179</v>
      </c>
      <c r="E23" s="31" t="s">
        <v>94</v>
      </c>
      <c r="F23" s="31" t="s">
        <v>97</v>
      </c>
      <c r="G23" s="31" t="s">
        <v>98</v>
      </c>
      <c r="H23" s="120">
        <v>12.000415</v>
      </c>
      <c r="I23" s="120">
        <v>12.000415</v>
      </c>
      <c r="J23" s="120"/>
      <c r="K23" s="121"/>
      <c r="L23" s="121"/>
      <c r="M23" s="121"/>
      <c r="N23" s="121"/>
      <c r="O23" s="121"/>
      <c r="P23" s="121"/>
      <c r="Q23" s="16"/>
    </row>
    <row r="24" ht="25" customHeight="1" spans="1:17">
      <c r="A24" s="16"/>
      <c r="B24" s="31" t="s">
        <v>161</v>
      </c>
      <c r="C24" s="31" t="s">
        <v>162</v>
      </c>
      <c r="D24" s="31" t="s">
        <v>180</v>
      </c>
      <c r="E24" s="31" t="s">
        <v>141</v>
      </c>
      <c r="F24" s="31" t="s">
        <v>81</v>
      </c>
      <c r="G24" s="31" t="s">
        <v>82</v>
      </c>
      <c r="H24" s="120">
        <v>45.33</v>
      </c>
      <c r="I24" s="120">
        <v>45.33</v>
      </c>
      <c r="J24" s="120"/>
      <c r="K24" s="121"/>
      <c r="L24" s="121"/>
      <c r="M24" s="121"/>
      <c r="N24" s="121"/>
      <c r="O24" s="121"/>
      <c r="P24" s="121"/>
      <c r="Q24" s="16"/>
    </row>
    <row r="25" ht="25" customHeight="1" spans="1:17">
      <c r="A25" s="16"/>
      <c r="B25" s="31" t="s">
        <v>161</v>
      </c>
      <c r="C25" s="31" t="s">
        <v>162</v>
      </c>
      <c r="D25" s="31" t="s">
        <v>181</v>
      </c>
      <c r="E25" s="31" t="s">
        <v>135</v>
      </c>
      <c r="F25" s="31" t="s">
        <v>138</v>
      </c>
      <c r="G25" s="31" t="s">
        <v>139</v>
      </c>
      <c r="H25" s="120">
        <v>1650</v>
      </c>
      <c r="I25" s="120">
        <v>1650</v>
      </c>
      <c r="J25" s="120"/>
      <c r="K25" s="121"/>
      <c r="L25" s="121"/>
      <c r="M25" s="121"/>
      <c r="N25" s="121"/>
      <c r="O25" s="121"/>
      <c r="P25" s="121"/>
      <c r="Q25" s="16"/>
    </row>
    <row r="26" ht="25" customHeight="1" spans="1:17">
      <c r="A26" s="16"/>
      <c r="B26" s="31" t="s">
        <v>161</v>
      </c>
      <c r="C26" s="31" t="s">
        <v>162</v>
      </c>
      <c r="D26" s="31" t="s">
        <v>182</v>
      </c>
      <c r="E26" s="31" t="s">
        <v>94</v>
      </c>
      <c r="F26" s="31" t="s">
        <v>97</v>
      </c>
      <c r="G26" s="31" t="s">
        <v>98</v>
      </c>
      <c r="H26" s="120">
        <v>600</v>
      </c>
      <c r="I26" s="120">
        <v>600</v>
      </c>
      <c r="J26" s="120"/>
      <c r="K26" s="121"/>
      <c r="L26" s="121"/>
      <c r="M26" s="121"/>
      <c r="N26" s="121"/>
      <c r="O26" s="121"/>
      <c r="P26" s="121"/>
      <c r="Q26" s="16"/>
    </row>
    <row r="27" ht="25" customHeight="1" spans="1:17">
      <c r="A27" s="16"/>
      <c r="B27" s="31" t="s">
        <v>161</v>
      </c>
      <c r="C27" s="31" t="s">
        <v>162</v>
      </c>
      <c r="D27" s="31" t="s">
        <v>183</v>
      </c>
      <c r="E27" s="31" t="s">
        <v>141</v>
      </c>
      <c r="F27" s="31" t="s">
        <v>81</v>
      </c>
      <c r="G27" s="31" t="s">
        <v>82</v>
      </c>
      <c r="H27" s="120">
        <v>46.464</v>
      </c>
      <c r="I27" s="120">
        <v>46.464</v>
      </c>
      <c r="J27" s="120"/>
      <c r="K27" s="121"/>
      <c r="L27" s="121"/>
      <c r="M27" s="121"/>
      <c r="N27" s="121"/>
      <c r="O27" s="121"/>
      <c r="P27" s="121"/>
      <c r="Q27" s="16"/>
    </row>
    <row r="28" ht="25" customHeight="1" spans="1:17">
      <c r="A28" s="16"/>
      <c r="B28" s="31" t="s">
        <v>161</v>
      </c>
      <c r="C28" s="31" t="s">
        <v>162</v>
      </c>
      <c r="D28" s="31" t="s">
        <v>184</v>
      </c>
      <c r="E28" s="31" t="s">
        <v>135</v>
      </c>
      <c r="F28" s="31" t="s">
        <v>138</v>
      </c>
      <c r="G28" s="31" t="s">
        <v>139</v>
      </c>
      <c r="H28" s="120">
        <v>2115.4815</v>
      </c>
      <c r="I28" s="120">
        <v>2115.4815</v>
      </c>
      <c r="J28" s="120"/>
      <c r="K28" s="121"/>
      <c r="L28" s="121"/>
      <c r="M28" s="121"/>
      <c r="N28" s="121"/>
      <c r="O28" s="121"/>
      <c r="P28" s="121"/>
      <c r="Q28" s="16"/>
    </row>
    <row r="29" ht="25" customHeight="1" spans="1:17">
      <c r="A29" s="16"/>
      <c r="B29" s="31" t="s">
        <v>161</v>
      </c>
      <c r="C29" s="31" t="s">
        <v>162</v>
      </c>
      <c r="D29" s="31" t="s">
        <v>185</v>
      </c>
      <c r="E29" s="31" t="s">
        <v>135</v>
      </c>
      <c r="F29" s="31" t="s">
        <v>95</v>
      </c>
      <c r="G29" s="31" t="s">
        <v>96</v>
      </c>
      <c r="H29" s="120">
        <v>80</v>
      </c>
      <c r="I29" s="120">
        <v>80</v>
      </c>
      <c r="J29" s="120"/>
      <c r="K29" s="121"/>
      <c r="L29" s="121"/>
      <c r="M29" s="121"/>
      <c r="N29" s="121"/>
      <c r="O29" s="121"/>
      <c r="P29" s="121"/>
      <c r="Q29" s="16"/>
    </row>
    <row r="30" ht="25" customHeight="1" spans="1:17">
      <c r="A30" s="16"/>
      <c r="B30" s="31" t="s">
        <v>161</v>
      </c>
      <c r="C30" s="31" t="s">
        <v>162</v>
      </c>
      <c r="D30" s="31" t="s">
        <v>186</v>
      </c>
      <c r="E30" s="31" t="s">
        <v>135</v>
      </c>
      <c r="F30" s="31" t="s">
        <v>95</v>
      </c>
      <c r="G30" s="31" t="s">
        <v>96</v>
      </c>
      <c r="H30" s="120">
        <v>30</v>
      </c>
      <c r="I30" s="120">
        <v>30</v>
      </c>
      <c r="J30" s="120"/>
      <c r="K30" s="121"/>
      <c r="L30" s="121"/>
      <c r="M30" s="121"/>
      <c r="N30" s="121"/>
      <c r="O30" s="121"/>
      <c r="P30" s="121"/>
      <c r="Q30" s="16"/>
    </row>
    <row r="31" ht="25" customHeight="1" spans="1:17">
      <c r="A31" s="16"/>
      <c r="B31" s="31" t="s">
        <v>161</v>
      </c>
      <c r="C31" s="31" t="s">
        <v>162</v>
      </c>
      <c r="D31" s="31" t="s">
        <v>187</v>
      </c>
      <c r="E31" s="31" t="s">
        <v>135</v>
      </c>
      <c r="F31" s="31" t="s">
        <v>138</v>
      </c>
      <c r="G31" s="31" t="s">
        <v>139</v>
      </c>
      <c r="H31" s="120">
        <v>122.614</v>
      </c>
      <c r="I31" s="120">
        <v>122.614</v>
      </c>
      <c r="J31" s="120"/>
      <c r="K31" s="121"/>
      <c r="L31" s="121"/>
      <c r="M31" s="121"/>
      <c r="N31" s="121"/>
      <c r="O31" s="121"/>
      <c r="P31" s="121"/>
      <c r="Q31" s="16"/>
    </row>
    <row r="32" ht="25" customHeight="1" spans="1:17">
      <c r="A32" s="16"/>
      <c r="B32" s="31" t="s">
        <v>161</v>
      </c>
      <c r="C32" s="31" t="s">
        <v>162</v>
      </c>
      <c r="D32" s="31" t="s">
        <v>188</v>
      </c>
      <c r="E32" s="31" t="s">
        <v>135</v>
      </c>
      <c r="F32" s="31" t="s">
        <v>95</v>
      </c>
      <c r="G32" s="31" t="s">
        <v>96</v>
      </c>
      <c r="H32" s="120">
        <v>1.033094</v>
      </c>
      <c r="I32" s="120">
        <v>1.033094</v>
      </c>
      <c r="J32" s="120"/>
      <c r="K32" s="121"/>
      <c r="L32" s="121"/>
      <c r="M32" s="121"/>
      <c r="N32" s="121"/>
      <c r="O32" s="121"/>
      <c r="P32" s="121"/>
      <c r="Q32" s="16"/>
    </row>
    <row r="33" ht="25" customHeight="1" spans="1:17">
      <c r="A33" s="16"/>
      <c r="B33" s="31" t="s">
        <v>161</v>
      </c>
      <c r="C33" s="31" t="s">
        <v>162</v>
      </c>
      <c r="D33" s="31" t="s">
        <v>189</v>
      </c>
      <c r="E33" s="31" t="s">
        <v>135</v>
      </c>
      <c r="F33" s="31" t="s">
        <v>95</v>
      </c>
      <c r="G33" s="31" t="s">
        <v>96</v>
      </c>
      <c r="H33" s="120">
        <v>62.9733</v>
      </c>
      <c r="I33" s="120">
        <v>62.9733</v>
      </c>
      <c r="J33" s="120"/>
      <c r="K33" s="121"/>
      <c r="L33" s="121"/>
      <c r="M33" s="121"/>
      <c r="N33" s="121"/>
      <c r="O33" s="121"/>
      <c r="P33" s="121"/>
      <c r="Q33" s="16"/>
    </row>
    <row r="34" ht="25" customHeight="1" spans="1:17">
      <c r="A34" s="16"/>
      <c r="B34" s="31" t="s">
        <v>161</v>
      </c>
      <c r="C34" s="31" t="s">
        <v>162</v>
      </c>
      <c r="D34" s="31" t="s">
        <v>190</v>
      </c>
      <c r="E34" s="31" t="s">
        <v>140</v>
      </c>
      <c r="F34" s="31" t="s">
        <v>95</v>
      </c>
      <c r="G34" s="31" t="s">
        <v>96</v>
      </c>
      <c r="H34" s="120">
        <v>178.5</v>
      </c>
      <c r="I34" s="120">
        <v>178.5</v>
      </c>
      <c r="J34" s="120"/>
      <c r="K34" s="121"/>
      <c r="L34" s="121"/>
      <c r="M34" s="121"/>
      <c r="N34" s="121"/>
      <c r="O34" s="121"/>
      <c r="P34" s="121"/>
      <c r="Q34" s="16"/>
    </row>
    <row r="35" ht="25" customHeight="1" spans="1:17">
      <c r="A35" s="16"/>
      <c r="B35" s="31" t="s">
        <v>161</v>
      </c>
      <c r="C35" s="31" t="s">
        <v>162</v>
      </c>
      <c r="D35" s="31" t="s">
        <v>191</v>
      </c>
      <c r="E35" s="31" t="s">
        <v>135</v>
      </c>
      <c r="F35" s="31" t="s">
        <v>95</v>
      </c>
      <c r="G35" s="31" t="s">
        <v>96</v>
      </c>
      <c r="H35" s="120">
        <v>14.53925</v>
      </c>
      <c r="I35" s="120">
        <v>14.53925</v>
      </c>
      <c r="J35" s="120"/>
      <c r="K35" s="121"/>
      <c r="L35" s="121"/>
      <c r="M35" s="121"/>
      <c r="N35" s="121"/>
      <c r="O35" s="121"/>
      <c r="P35" s="121"/>
      <c r="Q35" s="16"/>
    </row>
    <row r="36" ht="25" customHeight="1" spans="1:17">
      <c r="A36" s="16"/>
      <c r="B36" s="31" t="s">
        <v>161</v>
      </c>
      <c r="C36" s="31" t="s">
        <v>162</v>
      </c>
      <c r="D36" s="31" t="s">
        <v>192</v>
      </c>
      <c r="E36" s="31" t="s">
        <v>143</v>
      </c>
      <c r="F36" s="31" t="s">
        <v>95</v>
      </c>
      <c r="G36" s="31" t="s">
        <v>96</v>
      </c>
      <c r="H36" s="120">
        <v>1025.5305</v>
      </c>
      <c r="I36" s="120">
        <v>1025.5305</v>
      </c>
      <c r="J36" s="120"/>
      <c r="K36" s="121"/>
      <c r="L36" s="121"/>
      <c r="M36" s="121"/>
      <c r="N36" s="121"/>
      <c r="O36" s="121"/>
      <c r="P36" s="121"/>
      <c r="Q36" s="16"/>
    </row>
    <row r="37" ht="25" customHeight="1" spans="1:17">
      <c r="A37" s="16"/>
      <c r="B37" s="31" t="s">
        <v>161</v>
      </c>
      <c r="C37" s="31" t="s">
        <v>162</v>
      </c>
      <c r="D37" s="31" t="s">
        <v>193</v>
      </c>
      <c r="E37" s="31" t="s">
        <v>135</v>
      </c>
      <c r="F37" s="31" t="s">
        <v>95</v>
      </c>
      <c r="G37" s="31" t="s">
        <v>96</v>
      </c>
      <c r="H37" s="120">
        <v>34.286</v>
      </c>
      <c r="I37" s="120">
        <v>34.286</v>
      </c>
      <c r="J37" s="120"/>
      <c r="K37" s="121"/>
      <c r="L37" s="121"/>
      <c r="M37" s="121"/>
      <c r="N37" s="121"/>
      <c r="O37" s="121"/>
      <c r="P37" s="121"/>
      <c r="Q37" s="16"/>
    </row>
    <row r="38" ht="25" customHeight="1" spans="1:17">
      <c r="A38" s="16"/>
      <c r="B38" s="31" t="s">
        <v>161</v>
      </c>
      <c r="C38" s="31" t="s">
        <v>162</v>
      </c>
      <c r="D38" s="31" t="s">
        <v>194</v>
      </c>
      <c r="E38" s="31" t="s">
        <v>135</v>
      </c>
      <c r="F38" s="31" t="s">
        <v>95</v>
      </c>
      <c r="G38" s="31" t="s">
        <v>96</v>
      </c>
      <c r="H38" s="120">
        <v>339.6</v>
      </c>
      <c r="I38" s="120">
        <v>339.6</v>
      </c>
      <c r="J38" s="120"/>
      <c r="K38" s="121"/>
      <c r="L38" s="121"/>
      <c r="M38" s="121"/>
      <c r="N38" s="121"/>
      <c r="O38" s="121"/>
      <c r="P38" s="121"/>
      <c r="Q38" s="16"/>
    </row>
    <row r="39" ht="25" customHeight="1" spans="1:17">
      <c r="A39" s="16"/>
      <c r="B39" s="31" t="s">
        <v>161</v>
      </c>
      <c r="C39" s="31" t="s">
        <v>162</v>
      </c>
      <c r="D39" s="31" t="s">
        <v>195</v>
      </c>
      <c r="E39" s="31" t="s">
        <v>135</v>
      </c>
      <c r="F39" s="31" t="s">
        <v>138</v>
      </c>
      <c r="G39" s="31" t="s">
        <v>139</v>
      </c>
      <c r="H39" s="120">
        <v>0.0392</v>
      </c>
      <c r="I39" s="120">
        <v>0.0392</v>
      </c>
      <c r="J39" s="120"/>
      <c r="K39" s="121"/>
      <c r="L39" s="121"/>
      <c r="M39" s="121"/>
      <c r="N39" s="121"/>
      <c r="O39" s="121"/>
      <c r="P39" s="121"/>
      <c r="Q39" s="16"/>
    </row>
    <row r="40" ht="25" customHeight="1" spans="1:17">
      <c r="A40" s="16"/>
      <c r="B40" s="31" t="s">
        <v>161</v>
      </c>
      <c r="C40" s="31" t="s">
        <v>162</v>
      </c>
      <c r="D40" s="31" t="s">
        <v>196</v>
      </c>
      <c r="E40" s="31" t="s">
        <v>135</v>
      </c>
      <c r="F40" s="31" t="s">
        <v>138</v>
      </c>
      <c r="G40" s="31" t="s">
        <v>139</v>
      </c>
      <c r="H40" s="120">
        <v>134.5996</v>
      </c>
      <c r="I40" s="120">
        <v>134.5996</v>
      </c>
      <c r="J40" s="120"/>
      <c r="K40" s="121"/>
      <c r="L40" s="121"/>
      <c r="M40" s="121"/>
      <c r="N40" s="121"/>
      <c r="O40" s="121"/>
      <c r="P40" s="121"/>
      <c r="Q40" s="16"/>
    </row>
    <row r="41" ht="25" customHeight="1" spans="1:17">
      <c r="A41" s="16"/>
      <c r="B41" s="31" t="s">
        <v>161</v>
      </c>
      <c r="C41" s="31" t="s">
        <v>162</v>
      </c>
      <c r="D41" s="31" t="s">
        <v>197</v>
      </c>
      <c r="E41" s="31" t="s">
        <v>80</v>
      </c>
      <c r="F41" s="31" t="s">
        <v>81</v>
      </c>
      <c r="G41" s="31" t="s">
        <v>82</v>
      </c>
      <c r="H41" s="120">
        <v>183.3341</v>
      </c>
      <c r="I41" s="120">
        <v>183.3341</v>
      </c>
      <c r="J41" s="120"/>
      <c r="K41" s="121"/>
      <c r="L41" s="121"/>
      <c r="M41" s="121"/>
      <c r="N41" s="121"/>
      <c r="O41" s="121"/>
      <c r="P41" s="121"/>
      <c r="Q41" s="16"/>
    </row>
    <row r="42" ht="25" customHeight="1" spans="1:17">
      <c r="A42" s="16"/>
      <c r="B42" s="31" t="s">
        <v>161</v>
      </c>
      <c r="C42" s="31" t="s">
        <v>162</v>
      </c>
      <c r="D42" s="31" t="s">
        <v>198</v>
      </c>
      <c r="E42" s="31" t="s">
        <v>135</v>
      </c>
      <c r="F42" s="31" t="s">
        <v>95</v>
      </c>
      <c r="G42" s="31" t="s">
        <v>96</v>
      </c>
      <c r="H42" s="120">
        <v>591.02</v>
      </c>
      <c r="I42" s="120">
        <v>591.02</v>
      </c>
      <c r="J42" s="120"/>
      <c r="K42" s="121"/>
      <c r="L42" s="121"/>
      <c r="M42" s="121"/>
      <c r="N42" s="121"/>
      <c r="O42" s="121"/>
      <c r="P42" s="121"/>
      <c r="Q42" s="16"/>
    </row>
    <row r="43" ht="25" customHeight="1" spans="1:17">
      <c r="A43" s="16"/>
      <c r="B43" s="31" t="s">
        <v>161</v>
      </c>
      <c r="C43" s="31" t="s">
        <v>162</v>
      </c>
      <c r="D43" s="31" t="s">
        <v>199</v>
      </c>
      <c r="E43" s="31" t="s">
        <v>135</v>
      </c>
      <c r="F43" s="31" t="s">
        <v>95</v>
      </c>
      <c r="G43" s="31" t="s">
        <v>96</v>
      </c>
      <c r="H43" s="120">
        <v>1604.2</v>
      </c>
      <c r="I43" s="120">
        <v>1604.2</v>
      </c>
      <c r="J43" s="120"/>
      <c r="K43" s="121"/>
      <c r="L43" s="121"/>
      <c r="M43" s="121"/>
      <c r="N43" s="121"/>
      <c r="O43" s="121"/>
      <c r="P43" s="121"/>
      <c r="Q43" s="16"/>
    </row>
    <row r="44" ht="25" customHeight="1" spans="1:17">
      <c r="A44" s="16"/>
      <c r="B44" s="31" t="s">
        <v>161</v>
      </c>
      <c r="C44" s="31" t="s">
        <v>162</v>
      </c>
      <c r="D44" s="31" t="s">
        <v>200</v>
      </c>
      <c r="E44" s="31" t="s">
        <v>135</v>
      </c>
      <c r="F44" s="31" t="s">
        <v>95</v>
      </c>
      <c r="G44" s="31" t="s">
        <v>96</v>
      </c>
      <c r="H44" s="120">
        <v>2484.63</v>
      </c>
      <c r="I44" s="120">
        <v>2484.63</v>
      </c>
      <c r="J44" s="120"/>
      <c r="K44" s="121"/>
      <c r="L44" s="121"/>
      <c r="M44" s="121"/>
      <c r="N44" s="121"/>
      <c r="O44" s="121"/>
      <c r="P44" s="121"/>
      <c r="Q44" s="16"/>
    </row>
    <row r="45" ht="25" customHeight="1" spans="1:17">
      <c r="A45" s="16"/>
      <c r="B45" s="31" t="s">
        <v>161</v>
      </c>
      <c r="C45" s="31" t="s">
        <v>162</v>
      </c>
      <c r="D45" s="31" t="s">
        <v>201</v>
      </c>
      <c r="E45" s="31" t="s">
        <v>135</v>
      </c>
      <c r="F45" s="31" t="s">
        <v>95</v>
      </c>
      <c r="G45" s="31" t="s">
        <v>96</v>
      </c>
      <c r="H45" s="120">
        <v>2115.82</v>
      </c>
      <c r="I45" s="120">
        <v>2115.82</v>
      </c>
      <c r="J45" s="120"/>
      <c r="K45" s="121"/>
      <c r="L45" s="121"/>
      <c r="M45" s="121"/>
      <c r="N45" s="121"/>
      <c r="O45" s="121"/>
      <c r="P45" s="121"/>
      <c r="Q45" s="16"/>
    </row>
    <row r="46" ht="25" customHeight="1" spans="1:17">
      <c r="A46" s="16"/>
      <c r="B46" s="31" t="s">
        <v>161</v>
      </c>
      <c r="C46" s="31" t="s">
        <v>162</v>
      </c>
      <c r="D46" s="31" t="s">
        <v>202</v>
      </c>
      <c r="E46" s="31" t="s">
        <v>135</v>
      </c>
      <c r="F46" s="31" t="s">
        <v>95</v>
      </c>
      <c r="G46" s="31" t="s">
        <v>96</v>
      </c>
      <c r="H46" s="120">
        <v>995.16</v>
      </c>
      <c r="I46" s="120">
        <v>995.16</v>
      </c>
      <c r="J46" s="120"/>
      <c r="K46" s="121"/>
      <c r="L46" s="121"/>
      <c r="M46" s="121"/>
      <c r="N46" s="121"/>
      <c r="O46" s="121"/>
      <c r="P46" s="121"/>
      <c r="Q46" s="16"/>
    </row>
    <row r="47" ht="25" customHeight="1" spans="1:17">
      <c r="A47" s="16"/>
      <c r="B47" s="31" t="s">
        <v>161</v>
      </c>
      <c r="C47" s="31" t="s">
        <v>162</v>
      </c>
      <c r="D47" s="31" t="s">
        <v>203</v>
      </c>
      <c r="E47" s="31" t="s">
        <v>135</v>
      </c>
      <c r="F47" s="31" t="s">
        <v>95</v>
      </c>
      <c r="G47" s="31" t="s">
        <v>96</v>
      </c>
      <c r="H47" s="120">
        <v>84.24</v>
      </c>
      <c r="I47" s="120">
        <v>84.24</v>
      </c>
      <c r="J47" s="120"/>
      <c r="K47" s="121"/>
      <c r="L47" s="121"/>
      <c r="M47" s="121"/>
      <c r="N47" s="121"/>
      <c r="O47" s="121"/>
      <c r="P47" s="121"/>
      <c r="Q47" s="16"/>
    </row>
    <row r="48" ht="25" customHeight="1" spans="1:17">
      <c r="A48" s="16"/>
      <c r="B48" s="31" t="s">
        <v>161</v>
      </c>
      <c r="C48" s="31" t="s">
        <v>162</v>
      </c>
      <c r="D48" s="31" t="s">
        <v>204</v>
      </c>
      <c r="E48" s="31" t="s">
        <v>135</v>
      </c>
      <c r="F48" s="31" t="s">
        <v>95</v>
      </c>
      <c r="G48" s="31" t="s">
        <v>96</v>
      </c>
      <c r="H48" s="120">
        <v>0.00039</v>
      </c>
      <c r="I48" s="120">
        <v>0.00039</v>
      </c>
      <c r="J48" s="120"/>
      <c r="K48" s="121"/>
      <c r="L48" s="121"/>
      <c r="M48" s="121"/>
      <c r="N48" s="121"/>
      <c r="O48" s="121"/>
      <c r="P48" s="121"/>
      <c r="Q48" s="16"/>
    </row>
    <row r="49" ht="25" customHeight="1" spans="1:17">
      <c r="A49" s="16"/>
      <c r="B49" s="31" t="s">
        <v>161</v>
      </c>
      <c r="C49" s="31" t="s">
        <v>162</v>
      </c>
      <c r="D49" s="31" t="s">
        <v>205</v>
      </c>
      <c r="E49" s="31" t="s">
        <v>135</v>
      </c>
      <c r="F49" s="31" t="s">
        <v>95</v>
      </c>
      <c r="G49" s="31" t="s">
        <v>96</v>
      </c>
      <c r="H49" s="120">
        <v>49.8</v>
      </c>
      <c r="I49" s="120">
        <v>49.8</v>
      </c>
      <c r="J49" s="120"/>
      <c r="K49" s="121"/>
      <c r="L49" s="121"/>
      <c r="M49" s="121"/>
      <c r="N49" s="121"/>
      <c r="O49" s="121"/>
      <c r="P49" s="121"/>
      <c r="Q49" s="16"/>
    </row>
    <row r="50" ht="25" customHeight="1" spans="1:17">
      <c r="A50" s="16"/>
      <c r="B50" s="31" t="s">
        <v>161</v>
      </c>
      <c r="C50" s="31" t="s">
        <v>162</v>
      </c>
      <c r="D50" s="31" t="s">
        <v>206</v>
      </c>
      <c r="E50" s="31" t="s">
        <v>135</v>
      </c>
      <c r="F50" s="31" t="s">
        <v>95</v>
      </c>
      <c r="G50" s="31" t="s">
        <v>96</v>
      </c>
      <c r="H50" s="120">
        <v>4.68</v>
      </c>
      <c r="I50" s="120">
        <v>4.68</v>
      </c>
      <c r="J50" s="120"/>
      <c r="K50" s="121"/>
      <c r="L50" s="121"/>
      <c r="M50" s="121"/>
      <c r="N50" s="121"/>
      <c r="O50" s="121"/>
      <c r="P50" s="121"/>
      <c r="Q50" s="16"/>
    </row>
    <row r="51" ht="25" customHeight="1" spans="1:17">
      <c r="A51" s="16"/>
      <c r="B51" s="31" t="s">
        <v>161</v>
      </c>
      <c r="C51" s="31" t="s">
        <v>162</v>
      </c>
      <c r="D51" s="31" t="s">
        <v>207</v>
      </c>
      <c r="E51" s="31" t="s">
        <v>135</v>
      </c>
      <c r="F51" s="31" t="s">
        <v>95</v>
      </c>
      <c r="G51" s="31" t="s">
        <v>96</v>
      </c>
      <c r="H51" s="120">
        <v>180</v>
      </c>
      <c r="I51" s="120">
        <v>180</v>
      </c>
      <c r="J51" s="120"/>
      <c r="K51" s="121"/>
      <c r="L51" s="121"/>
      <c r="M51" s="121"/>
      <c r="N51" s="121"/>
      <c r="O51" s="121"/>
      <c r="P51" s="121"/>
      <c r="Q51" s="16"/>
    </row>
    <row r="52" ht="25" customHeight="1" spans="1:17">
      <c r="A52" s="16"/>
      <c r="B52" s="31" t="s">
        <v>161</v>
      </c>
      <c r="C52" s="31" t="s">
        <v>162</v>
      </c>
      <c r="D52" s="31" t="s">
        <v>208</v>
      </c>
      <c r="E52" s="31" t="s">
        <v>135</v>
      </c>
      <c r="F52" s="31" t="s">
        <v>95</v>
      </c>
      <c r="G52" s="31" t="s">
        <v>96</v>
      </c>
      <c r="H52" s="120">
        <v>9.8</v>
      </c>
      <c r="I52" s="120">
        <v>9.8</v>
      </c>
      <c r="J52" s="120"/>
      <c r="K52" s="121"/>
      <c r="L52" s="121"/>
      <c r="M52" s="121"/>
      <c r="N52" s="121"/>
      <c r="O52" s="121"/>
      <c r="P52" s="121"/>
      <c r="Q52" s="16"/>
    </row>
    <row r="53" ht="25" customHeight="1" spans="1:17">
      <c r="A53" s="16"/>
      <c r="B53" s="31" t="s">
        <v>161</v>
      </c>
      <c r="C53" s="31" t="s">
        <v>162</v>
      </c>
      <c r="D53" s="31" t="s">
        <v>209</v>
      </c>
      <c r="E53" s="31" t="s">
        <v>135</v>
      </c>
      <c r="F53" s="31" t="s">
        <v>95</v>
      </c>
      <c r="G53" s="31" t="s">
        <v>96</v>
      </c>
      <c r="H53" s="120">
        <v>23.95</v>
      </c>
      <c r="I53" s="120">
        <v>23.95</v>
      </c>
      <c r="J53" s="120"/>
      <c r="K53" s="121"/>
      <c r="L53" s="121"/>
      <c r="M53" s="121"/>
      <c r="N53" s="121"/>
      <c r="O53" s="121"/>
      <c r="P53" s="121"/>
      <c r="Q53" s="16"/>
    </row>
    <row r="54" ht="25" customHeight="1" spans="1:17">
      <c r="A54" s="16"/>
      <c r="B54" s="31" t="s">
        <v>161</v>
      </c>
      <c r="C54" s="31" t="s">
        <v>162</v>
      </c>
      <c r="D54" s="31" t="s">
        <v>210</v>
      </c>
      <c r="E54" s="31" t="s">
        <v>135</v>
      </c>
      <c r="F54" s="31" t="s">
        <v>95</v>
      </c>
      <c r="G54" s="31" t="s">
        <v>96</v>
      </c>
      <c r="H54" s="120">
        <v>3.85</v>
      </c>
      <c r="I54" s="120">
        <v>3.85</v>
      </c>
      <c r="J54" s="120"/>
      <c r="K54" s="121"/>
      <c r="L54" s="121"/>
      <c r="M54" s="121"/>
      <c r="N54" s="121"/>
      <c r="O54" s="121"/>
      <c r="P54" s="121"/>
      <c r="Q54" s="16"/>
    </row>
    <row r="55" ht="25" customHeight="1" spans="1:17">
      <c r="A55" s="16"/>
      <c r="B55" s="31" t="s">
        <v>161</v>
      </c>
      <c r="C55" s="31" t="s">
        <v>162</v>
      </c>
      <c r="D55" s="31" t="s">
        <v>211</v>
      </c>
      <c r="E55" s="31" t="s">
        <v>135</v>
      </c>
      <c r="F55" s="31" t="s">
        <v>95</v>
      </c>
      <c r="G55" s="31" t="s">
        <v>96</v>
      </c>
      <c r="H55" s="120">
        <v>9</v>
      </c>
      <c r="I55" s="120">
        <v>9</v>
      </c>
      <c r="J55" s="120"/>
      <c r="K55" s="121"/>
      <c r="L55" s="121"/>
      <c r="M55" s="121"/>
      <c r="N55" s="121"/>
      <c r="O55" s="121"/>
      <c r="P55" s="121"/>
      <c r="Q55" s="16"/>
    </row>
    <row r="56" ht="25" customHeight="1" spans="1:17">
      <c r="A56" s="16"/>
      <c r="B56" s="31" t="s">
        <v>161</v>
      </c>
      <c r="C56" s="31" t="s">
        <v>162</v>
      </c>
      <c r="D56" s="31" t="s">
        <v>212</v>
      </c>
      <c r="E56" s="31" t="s">
        <v>135</v>
      </c>
      <c r="F56" s="31" t="s">
        <v>95</v>
      </c>
      <c r="G56" s="31" t="s">
        <v>96</v>
      </c>
      <c r="H56" s="120">
        <v>12</v>
      </c>
      <c r="I56" s="120">
        <v>12</v>
      </c>
      <c r="J56" s="120"/>
      <c r="K56" s="121"/>
      <c r="L56" s="121"/>
      <c r="M56" s="121"/>
      <c r="N56" s="121"/>
      <c r="O56" s="121"/>
      <c r="P56" s="121"/>
      <c r="Q56" s="16"/>
    </row>
    <row r="57" ht="25" customHeight="1" spans="1:17">
      <c r="A57" s="16"/>
      <c r="B57" s="31" t="s">
        <v>161</v>
      </c>
      <c r="C57" s="31" t="s">
        <v>162</v>
      </c>
      <c r="D57" s="31" t="s">
        <v>213</v>
      </c>
      <c r="E57" s="31" t="s">
        <v>94</v>
      </c>
      <c r="F57" s="31" t="s">
        <v>97</v>
      </c>
      <c r="G57" s="31" t="s">
        <v>98</v>
      </c>
      <c r="H57" s="120">
        <v>5000</v>
      </c>
      <c r="I57" s="120">
        <v>5000</v>
      </c>
      <c r="J57" s="120"/>
      <c r="K57" s="121"/>
      <c r="L57" s="121"/>
      <c r="M57" s="121"/>
      <c r="N57" s="121"/>
      <c r="O57" s="121"/>
      <c r="P57" s="121"/>
      <c r="Q57" s="16"/>
    </row>
    <row r="58" ht="25" customHeight="1" spans="1:17">
      <c r="A58" s="16"/>
      <c r="B58" s="31" t="s">
        <v>161</v>
      </c>
      <c r="C58" s="31" t="s">
        <v>162</v>
      </c>
      <c r="D58" s="31" t="s">
        <v>214</v>
      </c>
      <c r="E58" s="31" t="s">
        <v>135</v>
      </c>
      <c r="F58" s="31" t="s">
        <v>95</v>
      </c>
      <c r="G58" s="31" t="s">
        <v>96</v>
      </c>
      <c r="H58" s="120">
        <v>740</v>
      </c>
      <c r="I58" s="120">
        <v>740</v>
      </c>
      <c r="J58" s="120"/>
      <c r="K58" s="121"/>
      <c r="L58" s="121"/>
      <c r="M58" s="121"/>
      <c r="N58" s="121"/>
      <c r="O58" s="121"/>
      <c r="P58" s="121"/>
      <c r="Q58" s="16"/>
    </row>
    <row r="59" ht="25" customHeight="1" spans="1:17">
      <c r="A59" s="16"/>
      <c r="B59" s="31" t="s">
        <v>161</v>
      </c>
      <c r="C59" s="31" t="s">
        <v>162</v>
      </c>
      <c r="D59" s="31" t="s">
        <v>215</v>
      </c>
      <c r="E59" s="31" t="s">
        <v>144</v>
      </c>
      <c r="F59" s="31" t="s">
        <v>95</v>
      </c>
      <c r="G59" s="31" t="s">
        <v>96</v>
      </c>
      <c r="H59" s="120">
        <v>270</v>
      </c>
      <c r="I59" s="120">
        <v>270</v>
      </c>
      <c r="J59" s="120"/>
      <c r="K59" s="121"/>
      <c r="L59" s="121"/>
      <c r="M59" s="121"/>
      <c r="N59" s="121"/>
      <c r="O59" s="121"/>
      <c r="P59" s="121"/>
      <c r="Q59" s="16"/>
    </row>
    <row r="60" ht="25" customHeight="1" spans="1:17">
      <c r="A60" s="16"/>
      <c r="B60" s="31" t="s">
        <v>161</v>
      </c>
      <c r="C60" s="31" t="s">
        <v>162</v>
      </c>
      <c r="D60" s="31" t="s">
        <v>216</v>
      </c>
      <c r="E60" s="31" t="s">
        <v>94</v>
      </c>
      <c r="F60" s="31" t="s">
        <v>97</v>
      </c>
      <c r="G60" s="31" t="s">
        <v>98</v>
      </c>
      <c r="H60" s="120">
        <v>1858</v>
      </c>
      <c r="I60" s="120">
        <v>1858</v>
      </c>
      <c r="J60" s="120"/>
      <c r="K60" s="121"/>
      <c r="L60" s="121"/>
      <c r="M60" s="121"/>
      <c r="N60" s="121"/>
      <c r="O60" s="121"/>
      <c r="P60" s="121"/>
      <c r="Q60" s="16"/>
    </row>
    <row r="61" ht="25" customHeight="1" spans="1:17">
      <c r="A61" s="16"/>
      <c r="B61" s="31" t="s">
        <v>161</v>
      </c>
      <c r="C61" s="31" t="s">
        <v>162</v>
      </c>
      <c r="D61" s="31" t="s">
        <v>217</v>
      </c>
      <c r="E61" s="31" t="s">
        <v>135</v>
      </c>
      <c r="F61" s="31" t="s">
        <v>95</v>
      </c>
      <c r="G61" s="31" t="s">
        <v>96</v>
      </c>
      <c r="H61" s="120">
        <v>642.37</v>
      </c>
      <c r="I61" s="120">
        <v>642.37</v>
      </c>
      <c r="J61" s="120"/>
      <c r="K61" s="121"/>
      <c r="L61" s="121"/>
      <c r="M61" s="121"/>
      <c r="N61" s="121"/>
      <c r="O61" s="121"/>
      <c r="P61" s="121"/>
      <c r="Q61" s="16"/>
    </row>
    <row r="62" ht="25" customHeight="1" spans="1:17">
      <c r="A62" s="16"/>
      <c r="B62" s="31" t="s">
        <v>161</v>
      </c>
      <c r="C62" s="31" t="s">
        <v>162</v>
      </c>
      <c r="D62" s="31" t="s">
        <v>218</v>
      </c>
      <c r="E62" s="31" t="s">
        <v>135</v>
      </c>
      <c r="F62" s="31" t="s">
        <v>95</v>
      </c>
      <c r="G62" s="31" t="s">
        <v>96</v>
      </c>
      <c r="H62" s="120">
        <v>3500</v>
      </c>
      <c r="I62" s="120">
        <v>3500</v>
      </c>
      <c r="J62" s="120"/>
      <c r="K62" s="121"/>
      <c r="L62" s="121"/>
      <c r="M62" s="121"/>
      <c r="N62" s="121"/>
      <c r="O62" s="121"/>
      <c r="P62" s="121"/>
      <c r="Q62" s="16"/>
    </row>
    <row r="63" ht="25" customHeight="1" spans="1:17">
      <c r="A63" s="16"/>
      <c r="B63" s="31" t="s">
        <v>161</v>
      </c>
      <c r="C63" s="31" t="s">
        <v>162</v>
      </c>
      <c r="D63" s="31" t="s">
        <v>219</v>
      </c>
      <c r="E63" s="31" t="s">
        <v>135</v>
      </c>
      <c r="F63" s="31" t="s">
        <v>138</v>
      </c>
      <c r="G63" s="31" t="s">
        <v>139</v>
      </c>
      <c r="H63" s="120">
        <v>83</v>
      </c>
      <c r="I63" s="120">
        <v>83</v>
      </c>
      <c r="J63" s="120"/>
      <c r="K63" s="121"/>
      <c r="L63" s="121"/>
      <c r="M63" s="121"/>
      <c r="N63" s="121"/>
      <c r="O63" s="121"/>
      <c r="P63" s="121"/>
      <c r="Q63" s="16"/>
    </row>
    <row r="64" ht="25" customHeight="1" spans="1:17">
      <c r="A64" s="16"/>
      <c r="B64" s="31" t="s">
        <v>161</v>
      </c>
      <c r="C64" s="31" t="s">
        <v>162</v>
      </c>
      <c r="D64" s="31" t="s">
        <v>220</v>
      </c>
      <c r="E64" s="31" t="s">
        <v>141</v>
      </c>
      <c r="F64" s="31" t="s">
        <v>81</v>
      </c>
      <c r="G64" s="31" t="s">
        <v>82</v>
      </c>
      <c r="H64" s="120">
        <v>147.15</v>
      </c>
      <c r="I64" s="120">
        <v>147.15</v>
      </c>
      <c r="J64" s="120"/>
      <c r="K64" s="121"/>
      <c r="L64" s="121"/>
      <c r="M64" s="121"/>
      <c r="N64" s="121"/>
      <c r="O64" s="121"/>
      <c r="P64" s="121"/>
      <c r="Q64" s="16"/>
    </row>
    <row r="65" ht="25" customHeight="1" spans="1:17">
      <c r="A65" s="16"/>
      <c r="B65" s="31" t="s">
        <v>161</v>
      </c>
      <c r="C65" s="31" t="s">
        <v>162</v>
      </c>
      <c r="D65" s="31" t="s">
        <v>221</v>
      </c>
      <c r="E65" s="31" t="s">
        <v>135</v>
      </c>
      <c r="F65" s="31" t="s">
        <v>95</v>
      </c>
      <c r="G65" s="31" t="s">
        <v>96</v>
      </c>
      <c r="H65" s="120">
        <v>849.231</v>
      </c>
      <c r="I65" s="120">
        <v>849.231</v>
      </c>
      <c r="J65" s="120"/>
      <c r="K65" s="121"/>
      <c r="L65" s="121"/>
      <c r="M65" s="121"/>
      <c r="N65" s="121"/>
      <c r="O65" s="121"/>
      <c r="P65" s="121"/>
      <c r="Q65" s="16"/>
    </row>
    <row r="66" ht="25" customHeight="1" spans="1:17">
      <c r="A66" s="16"/>
      <c r="B66" s="31" t="s">
        <v>161</v>
      </c>
      <c r="C66" s="31" t="s">
        <v>162</v>
      </c>
      <c r="D66" s="31" t="s">
        <v>222</v>
      </c>
      <c r="E66" s="31" t="s">
        <v>141</v>
      </c>
      <c r="F66" s="31" t="s">
        <v>95</v>
      </c>
      <c r="G66" s="31" t="s">
        <v>142</v>
      </c>
      <c r="H66" s="120">
        <v>5652</v>
      </c>
      <c r="I66" s="120">
        <v>5652</v>
      </c>
      <c r="J66" s="120"/>
      <c r="K66" s="121"/>
      <c r="L66" s="121"/>
      <c r="M66" s="121"/>
      <c r="N66" s="121"/>
      <c r="O66" s="121"/>
      <c r="P66" s="121"/>
      <c r="Q66" s="16"/>
    </row>
    <row r="67" ht="25" customHeight="1" spans="1:17">
      <c r="A67" s="16"/>
      <c r="B67" s="31" t="s">
        <v>161</v>
      </c>
      <c r="C67" s="31" t="s">
        <v>162</v>
      </c>
      <c r="D67" s="31" t="s">
        <v>223</v>
      </c>
      <c r="E67" s="31" t="s">
        <v>134</v>
      </c>
      <c r="F67" s="31" t="s">
        <v>95</v>
      </c>
      <c r="G67" s="31" t="s">
        <v>96</v>
      </c>
      <c r="H67" s="120">
        <v>2111</v>
      </c>
      <c r="I67" s="120">
        <v>2111</v>
      </c>
      <c r="J67" s="120"/>
      <c r="K67" s="121"/>
      <c r="L67" s="121"/>
      <c r="M67" s="121"/>
      <c r="N67" s="121"/>
      <c r="O67" s="121"/>
      <c r="P67" s="121"/>
      <c r="Q67" s="16"/>
    </row>
    <row r="68" ht="25" customHeight="1" spans="1:17">
      <c r="A68" s="16"/>
      <c r="B68" s="31" t="s">
        <v>161</v>
      </c>
      <c r="C68" s="31" t="s">
        <v>162</v>
      </c>
      <c r="D68" s="31" t="s">
        <v>224</v>
      </c>
      <c r="E68" s="31" t="s">
        <v>135</v>
      </c>
      <c r="F68" s="31" t="s">
        <v>95</v>
      </c>
      <c r="G68" s="31" t="s">
        <v>96</v>
      </c>
      <c r="H68" s="120">
        <v>3500</v>
      </c>
      <c r="I68" s="120">
        <v>3500</v>
      </c>
      <c r="J68" s="120"/>
      <c r="K68" s="121"/>
      <c r="L68" s="121"/>
      <c r="M68" s="121"/>
      <c r="N68" s="121"/>
      <c r="O68" s="121"/>
      <c r="P68" s="121"/>
      <c r="Q68" s="16"/>
    </row>
    <row r="69" ht="25" customHeight="1" spans="1:17">
      <c r="A69" s="16"/>
      <c r="B69" s="31" t="s">
        <v>161</v>
      </c>
      <c r="C69" s="31" t="s">
        <v>162</v>
      </c>
      <c r="D69" s="31" t="s">
        <v>225</v>
      </c>
      <c r="E69" s="31" t="s">
        <v>141</v>
      </c>
      <c r="F69" s="31" t="s">
        <v>95</v>
      </c>
      <c r="G69" s="31" t="s">
        <v>142</v>
      </c>
      <c r="H69" s="120">
        <v>17.1777</v>
      </c>
      <c r="I69" s="120">
        <v>17.1777</v>
      </c>
      <c r="J69" s="120"/>
      <c r="K69" s="121"/>
      <c r="L69" s="121"/>
      <c r="M69" s="121"/>
      <c r="N69" s="121"/>
      <c r="O69" s="121"/>
      <c r="P69" s="121"/>
      <c r="Q69" s="16"/>
    </row>
    <row r="70" ht="25" customHeight="1" spans="1:17">
      <c r="A70" s="16"/>
      <c r="B70" s="31" t="s">
        <v>161</v>
      </c>
      <c r="C70" s="31" t="s">
        <v>162</v>
      </c>
      <c r="D70" s="31" t="s">
        <v>226</v>
      </c>
      <c r="E70" s="31" t="s">
        <v>94</v>
      </c>
      <c r="F70" s="31" t="s">
        <v>95</v>
      </c>
      <c r="G70" s="31" t="s">
        <v>96</v>
      </c>
      <c r="H70" s="120">
        <v>7</v>
      </c>
      <c r="I70" s="120">
        <v>7</v>
      </c>
      <c r="J70" s="120"/>
      <c r="K70" s="121"/>
      <c r="L70" s="121"/>
      <c r="M70" s="121"/>
      <c r="N70" s="121"/>
      <c r="O70" s="121"/>
      <c r="P70" s="121"/>
      <c r="Q70" s="16"/>
    </row>
    <row r="71" ht="25" customHeight="1" spans="1:17">
      <c r="A71" s="16"/>
      <c r="B71" s="31" t="s">
        <v>161</v>
      </c>
      <c r="C71" s="31" t="s">
        <v>162</v>
      </c>
      <c r="D71" s="31" t="s">
        <v>227</v>
      </c>
      <c r="E71" s="31" t="s">
        <v>135</v>
      </c>
      <c r="F71" s="31" t="s">
        <v>95</v>
      </c>
      <c r="G71" s="31" t="s">
        <v>96</v>
      </c>
      <c r="H71" s="120">
        <v>3000</v>
      </c>
      <c r="I71" s="120">
        <v>3000</v>
      </c>
      <c r="J71" s="120"/>
      <c r="K71" s="121"/>
      <c r="L71" s="121"/>
      <c r="M71" s="121"/>
      <c r="N71" s="121"/>
      <c r="O71" s="121"/>
      <c r="P71" s="121"/>
      <c r="Q71" s="16"/>
    </row>
    <row r="72" ht="25" customHeight="1" spans="1:17">
      <c r="A72" s="16"/>
      <c r="B72" s="31" t="s">
        <v>161</v>
      </c>
      <c r="C72" s="31" t="s">
        <v>162</v>
      </c>
      <c r="D72" s="31" t="s">
        <v>228</v>
      </c>
      <c r="E72" s="31" t="s">
        <v>140</v>
      </c>
      <c r="F72" s="31" t="s">
        <v>95</v>
      </c>
      <c r="G72" s="31" t="s">
        <v>96</v>
      </c>
      <c r="H72" s="120">
        <v>137</v>
      </c>
      <c r="I72" s="120">
        <v>137</v>
      </c>
      <c r="J72" s="120"/>
      <c r="K72" s="121"/>
      <c r="L72" s="121"/>
      <c r="M72" s="121"/>
      <c r="N72" s="121"/>
      <c r="O72" s="121"/>
      <c r="P72" s="121"/>
      <c r="Q72" s="16"/>
    </row>
    <row r="73" ht="16.55" customHeight="1" spans="1:17">
      <c r="A73" s="116"/>
      <c r="B73" s="117" t="s">
        <v>229</v>
      </c>
      <c r="C73" s="117"/>
      <c r="D73" s="117"/>
      <c r="E73" s="117"/>
      <c r="F73" s="117"/>
      <c r="G73" s="117"/>
      <c r="H73" s="122">
        <v>66084.254092</v>
      </c>
      <c r="I73" s="122">
        <v>64946.314792</v>
      </c>
      <c r="J73" s="122">
        <v>1137.9393</v>
      </c>
      <c r="K73" s="118"/>
      <c r="L73" s="118"/>
      <c r="M73" s="118"/>
      <c r="N73" s="118"/>
      <c r="O73" s="118"/>
      <c r="P73" s="118"/>
      <c r="Q73" s="116"/>
    </row>
    <row r="74" ht="9.75" customHeight="1" spans="1:17">
      <c r="A74" s="76"/>
      <c r="B74" s="13"/>
      <c r="C74" s="13"/>
      <c r="D74" s="13"/>
      <c r="E74" s="61"/>
      <c r="F74" s="61"/>
      <c r="G74" s="61"/>
      <c r="H74" s="13"/>
      <c r="I74" s="13"/>
      <c r="J74" s="13"/>
      <c r="K74" s="13"/>
      <c r="L74" s="13"/>
      <c r="M74" s="13"/>
      <c r="N74" s="13"/>
      <c r="O74" s="13"/>
      <c r="P74" s="13"/>
      <c r="Q74" s="76"/>
    </row>
    <row r="77" spans="8:10">
      <c r="H77" s="63"/>
      <c r="I77" s="63"/>
      <c r="J77" s="123"/>
    </row>
  </sheetData>
  <autoFilter ref="A5:Q73">
    <extLst/>
  </autoFilter>
  <mergeCells count="15">
    <mergeCell ref="B2:P2"/>
    <mergeCell ref="B3:D3"/>
    <mergeCell ref="O3:P3"/>
    <mergeCell ref="I4:K4"/>
    <mergeCell ref="L4:N4"/>
    <mergeCell ref="A6:A7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pane ySplit="4" topLeftCell="A5" activePane="bottomLeft" state="frozen"/>
      <selection/>
      <selection pane="bottomLeft" activeCell="B1" sqref="B1:C6"/>
    </sheetView>
  </sheetViews>
  <sheetFormatPr defaultColWidth="10" defaultRowHeight="13.5" outlineLevelRow="6" outlineLevelCol="3"/>
  <cols>
    <col min="1" max="1" width="1.53333333333333" customWidth="1"/>
    <col min="2" max="2" width="84.5583333333333" customWidth="1"/>
    <col min="3" max="3" width="38.4666666666667" customWidth="1"/>
    <col min="4" max="4" width="1.53333333333333" customWidth="1"/>
  </cols>
  <sheetData>
    <row r="1" ht="16.35" customHeight="1" spans="1:4">
      <c r="A1" s="64"/>
      <c r="B1" s="20"/>
      <c r="C1" s="21"/>
      <c r="D1" s="78"/>
    </row>
    <row r="2" ht="22.8" customHeight="1" spans="1:4">
      <c r="A2" s="16"/>
      <c r="B2" s="5" t="s">
        <v>230</v>
      </c>
      <c r="C2" s="5"/>
      <c r="D2" s="14"/>
    </row>
    <row r="3" ht="19.55" customHeight="1" spans="1:4">
      <c r="A3" s="16"/>
      <c r="B3" s="87"/>
      <c r="C3" s="88" t="s">
        <v>1</v>
      </c>
      <c r="D3" s="89"/>
    </row>
    <row r="4" ht="23" customHeight="1" spans="1:4">
      <c r="A4" s="71"/>
      <c r="B4" s="26" t="s">
        <v>231</v>
      </c>
      <c r="C4" s="26" t="s">
        <v>232</v>
      </c>
      <c r="D4" s="71"/>
    </row>
    <row r="5" ht="16.55" customHeight="1" spans="1:4">
      <c r="A5" s="16"/>
      <c r="B5" s="31" t="s">
        <v>233</v>
      </c>
      <c r="C5" s="10" t="s">
        <v>234</v>
      </c>
      <c r="D5" s="16"/>
    </row>
    <row r="6" ht="16.55" customHeight="1" spans="1:4">
      <c r="A6" s="116"/>
      <c r="B6" s="117" t="s">
        <v>229</v>
      </c>
      <c r="C6" s="118" t="s">
        <v>234</v>
      </c>
      <c r="D6" s="116"/>
    </row>
    <row r="7" ht="9.75" customHeight="1" spans="1:4">
      <c r="A7" s="76"/>
      <c r="B7" s="13"/>
      <c r="C7" s="13"/>
      <c r="D7" s="17"/>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opLeftCell="A22" workbookViewId="0">
      <selection activeCell="C1" sqref="B1:E42"/>
    </sheetView>
  </sheetViews>
  <sheetFormatPr defaultColWidth="10" defaultRowHeight="13.5" outlineLevelCol="6"/>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96"/>
      <c r="B1" s="81"/>
      <c r="C1" s="82"/>
      <c r="D1" s="82"/>
      <c r="E1" s="82"/>
      <c r="F1" s="83"/>
    </row>
    <row r="2" ht="22.8" customHeight="1" spans="1:6">
      <c r="A2" s="9"/>
      <c r="B2" s="5" t="s">
        <v>235</v>
      </c>
      <c r="C2" s="5"/>
      <c r="D2" s="5"/>
      <c r="E2" s="5"/>
      <c r="F2" s="85"/>
    </row>
    <row r="3" ht="19.55" customHeight="1" spans="1:6">
      <c r="A3" s="9"/>
      <c r="B3" s="87"/>
      <c r="C3" s="87"/>
      <c r="D3" s="87"/>
      <c r="E3" s="88" t="s">
        <v>1</v>
      </c>
      <c r="F3" s="89"/>
    </row>
    <row r="4" ht="23" customHeight="1" spans="1:6">
      <c r="A4" s="55"/>
      <c r="B4" s="90" t="s">
        <v>2</v>
      </c>
      <c r="C4" s="90"/>
      <c r="D4" s="90" t="s">
        <v>3</v>
      </c>
      <c r="E4" s="90"/>
      <c r="F4" s="55"/>
    </row>
    <row r="5" ht="23" customHeight="1" spans="1:6">
      <c r="A5" s="55"/>
      <c r="B5" s="90" t="s">
        <v>4</v>
      </c>
      <c r="C5" s="90" t="s">
        <v>5</v>
      </c>
      <c r="D5" s="90" t="s">
        <v>4</v>
      </c>
      <c r="E5" s="90" t="s">
        <v>5</v>
      </c>
      <c r="F5" s="55"/>
    </row>
    <row r="6" ht="16.55" customHeight="1" spans="1:7">
      <c r="A6" s="9"/>
      <c r="B6" s="108" t="s">
        <v>236</v>
      </c>
      <c r="C6" s="74">
        <v>50420.601249</v>
      </c>
      <c r="D6" s="109" t="s">
        <v>237</v>
      </c>
      <c r="E6" s="74">
        <f>E42</f>
        <v>72264.796201</v>
      </c>
      <c r="F6" s="110"/>
      <c r="G6" s="63"/>
    </row>
    <row r="7" ht="16.55" customHeight="1" spans="1:7">
      <c r="A7" s="9"/>
      <c r="B7" s="108" t="s">
        <v>238</v>
      </c>
      <c r="C7" s="74">
        <v>50420.601249</v>
      </c>
      <c r="D7" s="109" t="s">
        <v>7</v>
      </c>
      <c r="E7" s="74">
        <v>183.3341</v>
      </c>
      <c r="F7" s="110"/>
      <c r="G7" s="63"/>
    </row>
    <row r="8" ht="16.55" customHeight="1" spans="1:7">
      <c r="A8" s="9"/>
      <c r="B8" s="108" t="s">
        <v>239</v>
      </c>
      <c r="C8" s="74"/>
      <c r="D8" s="109" t="s">
        <v>9</v>
      </c>
      <c r="E8" s="74"/>
      <c r="F8" s="110"/>
      <c r="G8" s="63"/>
    </row>
    <row r="9" ht="16.55" customHeight="1" spans="1:7">
      <c r="A9" s="9"/>
      <c r="B9" s="108" t="s">
        <v>240</v>
      </c>
      <c r="C9" s="74"/>
      <c r="D9" s="109" t="s">
        <v>11</v>
      </c>
      <c r="E9" s="74"/>
      <c r="F9" s="110"/>
      <c r="G9" s="63"/>
    </row>
    <row r="10" ht="16.55" customHeight="1" spans="1:7">
      <c r="A10" s="9"/>
      <c r="B10" s="108"/>
      <c r="C10" s="74"/>
      <c r="D10" s="109" t="s">
        <v>13</v>
      </c>
      <c r="E10" s="74"/>
      <c r="F10" s="110"/>
      <c r="G10" s="63"/>
    </row>
    <row r="11" ht="16.55" customHeight="1" spans="1:7">
      <c r="A11" s="9"/>
      <c r="B11" s="108"/>
      <c r="C11" s="74"/>
      <c r="D11" s="109" t="s">
        <v>15</v>
      </c>
      <c r="E11" s="74"/>
      <c r="F11" s="110"/>
      <c r="G11" s="63"/>
    </row>
    <row r="12" ht="16.55" customHeight="1" spans="1:7">
      <c r="A12" s="9"/>
      <c r="B12" s="108"/>
      <c r="C12" s="74"/>
      <c r="D12" s="109" t="s">
        <v>17</v>
      </c>
      <c r="E12" s="74"/>
      <c r="F12" s="110"/>
      <c r="G12" s="63"/>
    </row>
    <row r="13" ht="16.55" customHeight="1" spans="1:7">
      <c r="A13" s="9"/>
      <c r="B13" s="108"/>
      <c r="C13" s="74"/>
      <c r="D13" s="109" t="s">
        <v>19</v>
      </c>
      <c r="E13" s="74"/>
      <c r="F13" s="110"/>
      <c r="G13" s="63"/>
    </row>
    <row r="14" ht="16.55" customHeight="1" spans="1:7">
      <c r="A14" s="9"/>
      <c r="B14" s="108"/>
      <c r="C14" s="74"/>
      <c r="D14" s="109" t="s">
        <v>21</v>
      </c>
      <c r="E14" s="74">
        <v>1052.6232</v>
      </c>
      <c r="F14" s="110"/>
      <c r="G14" s="63"/>
    </row>
    <row r="15" ht="16.55" customHeight="1" spans="1:7">
      <c r="A15" s="9"/>
      <c r="B15" s="108"/>
      <c r="C15" s="74"/>
      <c r="D15" s="109" t="s">
        <v>23</v>
      </c>
      <c r="E15" s="74"/>
      <c r="F15" s="110"/>
      <c r="G15" s="63"/>
    </row>
    <row r="16" ht="16.55" customHeight="1" spans="1:7">
      <c r="A16" s="9"/>
      <c r="B16" s="108"/>
      <c r="C16" s="74"/>
      <c r="D16" s="109" t="s">
        <v>24</v>
      </c>
      <c r="E16" s="74">
        <v>525.1725</v>
      </c>
      <c r="F16" s="110"/>
      <c r="G16" s="63"/>
    </row>
    <row r="17" ht="16.55" customHeight="1" spans="1:7">
      <c r="A17" s="9"/>
      <c r="B17" s="108"/>
      <c r="C17" s="74"/>
      <c r="D17" s="109" t="s">
        <v>25</v>
      </c>
      <c r="E17" s="74">
        <v>7487.000415</v>
      </c>
      <c r="F17" s="110"/>
      <c r="G17" s="63"/>
    </row>
    <row r="18" ht="16.55" customHeight="1" spans="1:7">
      <c r="A18" s="9"/>
      <c r="B18" s="108"/>
      <c r="C18" s="74"/>
      <c r="D18" s="109" t="s">
        <v>26</v>
      </c>
      <c r="E18" s="74">
        <v>1135.272</v>
      </c>
      <c r="F18" s="110"/>
      <c r="G18" s="63"/>
    </row>
    <row r="19" ht="16.55" customHeight="1" spans="1:7">
      <c r="A19" s="9"/>
      <c r="B19" s="108"/>
      <c r="C19" s="74"/>
      <c r="D19" s="109" t="s">
        <v>27</v>
      </c>
      <c r="E19" s="74">
        <v>61429.863086</v>
      </c>
      <c r="F19" s="110"/>
      <c r="G19" s="63"/>
    </row>
    <row r="20" ht="16.55" customHeight="1" spans="1:7">
      <c r="A20" s="9"/>
      <c r="B20" s="108"/>
      <c r="C20" s="74"/>
      <c r="D20" s="109" t="s">
        <v>28</v>
      </c>
      <c r="E20" s="74"/>
      <c r="F20" s="110"/>
      <c r="G20" s="63"/>
    </row>
    <row r="21" ht="16.55" customHeight="1" spans="1:7">
      <c r="A21" s="9"/>
      <c r="B21" s="108"/>
      <c r="C21" s="74"/>
      <c r="D21" s="109" t="s">
        <v>29</v>
      </c>
      <c r="E21" s="74">
        <v>2.6673</v>
      </c>
      <c r="F21" s="110"/>
      <c r="G21" s="63"/>
    </row>
    <row r="22" ht="16.55" customHeight="1" spans="1:7">
      <c r="A22" s="9"/>
      <c r="B22" s="108"/>
      <c r="C22" s="74"/>
      <c r="D22" s="109" t="s">
        <v>30</v>
      </c>
      <c r="E22" s="74"/>
      <c r="F22" s="110"/>
      <c r="G22" s="63"/>
    </row>
    <row r="23" ht="16.55" customHeight="1" spans="1:7">
      <c r="A23" s="9"/>
      <c r="B23" s="108"/>
      <c r="C23" s="74"/>
      <c r="D23" s="109" t="s">
        <v>31</v>
      </c>
      <c r="E23" s="74"/>
      <c r="F23" s="110"/>
      <c r="G23" s="63"/>
    </row>
    <row r="24" ht="16.55" customHeight="1" spans="1:7">
      <c r="A24" s="9"/>
      <c r="B24" s="108"/>
      <c r="C24" s="74"/>
      <c r="D24" s="109" t="s">
        <v>32</v>
      </c>
      <c r="E24" s="74"/>
      <c r="F24" s="110"/>
      <c r="G24" s="63"/>
    </row>
    <row r="25" ht="16.55" customHeight="1" spans="1:7">
      <c r="A25" s="9"/>
      <c r="B25" s="108"/>
      <c r="C25" s="74"/>
      <c r="D25" s="109" t="s">
        <v>33</v>
      </c>
      <c r="E25" s="74"/>
      <c r="F25" s="110"/>
      <c r="G25" s="63"/>
    </row>
    <row r="26" ht="16.55" customHeight="1" spans="1:7">
      <c r="A26" s="9"/>
      <c r="B26" s="108"/>
      <c r="C26" s="74"/>
      <c r="D26" s="109" t="s">
        <v>34</v>
      </c>
      <c r="E26" s="74">
        <v>448.8636</v>
      </c>
      <c r="F26" s="110"/>
      <c r="G26" s="63"/>
    </row>
    <row r="27" ht="16.55" customHeight="1" spans="1:7">
      <c r="A27" s="9"/>
      <c r="B27" s="108"/>
      <c r="C27" s="74"/>
      <c r="D27" s="109" t="s">
        <v>35</v>
      </c>
      <c r="E27" s="74"/>
      <c r="F27" s="110"/>
      <c r="G27" s="63"/>
    </row>
    <row r="28" ht="16.55" customHeight="1" spans="1:7">
      <c r="A28" s="9"/>
      <c r="B28" s="108"/>
      <c r="C28" s="74"/>
      <c r="D28" s="109" t="s">
        <v>36</v>
      </c>
      <c r="E28" s="74"/>
      <c r="F28" s="110"/>
      <c r="G28" s="63"/>
    </row>
    <row r="29" ht="16.55" customHeight="1" spans="1:7">
      <c r="A29" s="9"/>
      <c r="B29" s="108"/>
      <c r="C29" s="74"/>
      <c r="D29" s="109" t="s">
        <v>37</v>
      </c>
      <c r="E29" s="74"/>
      <c r="F29" s="110"/>
      <c r="G29" s="63"/>
    </row>
    <row r="30" ht="16.55" customHeight="1" spans="1:7">
      <c r="A30" s="9"/>
      <c r="B30" s="108"/>
      <c r="C30" s="74"/>
      <c r="D30" s="109" t="s">
        <v>241</v>
      </c>
      <c r="E30" s="74"/>
      <c r="F30" s="110"/>
      <c r="G30" s="63"/>
    </row>
    <row r="31" ht="16.55" customHeight="1" spans="1:7">
      <c r="A31" s="9"/>
      <c r="B31" s="108"/>
      <c r="C31" s="74"/>
      <c r="D31" s="109" t="s">
        <v>242</v>
      </c>
      <c r="E31" s="74"/>
      <c r="F31" s="110"/>
      <c r="G31" s="63"/>
    </row>
    <row r="32" ht="16.55" customHeight="1" spans="1:7">
      <c r="A32" s="9"/>
      <c r="B32" s="108"/>
      <c r="C32" s="74"/>
      <c r="D32" s="109" t="s">
        <v>243</v>
      </c>
      <c r="E32" s="74"/>
      <c r="F32" s="110"/>
      <c r="G32" s="63"/>
    </row>
    <row r="33" ht="16.55" customHeight="1" spans="1:7">
      <c r="A33" s="9"/>
      <c r="B33" s="108"/>
      <c r="C33" s="74"/>
      <c r="D33" s="109" t="s">
        <v>244</v>
      </c>
      <c r="E33" s="74"/>
      <c r="F33" s="110"/>
      <c r="G33" s="63"/>
    </row>
    <row r="34" ht="16.55" customHeight="1" spans="1:7">
      <c r="A34" s="9"/>
      <c r="B34" s="108"/>
      <c r="C34" s="74"/>
      <c r="D34" s="109" t="s">
        <v>245</v>
      </c>
      <c r="E34" s="74"/>
      <c r="F34" s="110"/>
      <c r="G34" s="63"/>
    </row>
    <row r="35" ht="16.55" customHeight="1" spans="1:7">
      <c r="A35" s="9"/>
      <c r="B35" s="108"/>
      <c r="C35" s="74"/>
      <c r="D35" s="109" t="s">
        <v>246</v>
      </c>
      <c r="E35" s="74"/>
      <c r="F35" s="110"/>
      <c r="G35" s="63"/>
    </row>
    <row r="36" ht="16.55" customHeight="1" spans="1:7">
      <c r="A36" s="9"/>
      <c r="B36" s="108"/>
      <c r="C36" s="74"/>
      <c r="D36" s="109" t="s">
        <v>247</v>
      </c>
      <c r="E36" s="74"/>
      <c r="F36" s="110"/>
      <c r="G36" s="63"/>
    </row>
    <row r="37" ht="16.55" customHeight="1" spans="1:7">
      <c r="A37" s="9"/>
      <c r="B37" s="108"/>
      <c r="C37" s="74"/>
      <c r="D37" s="109" t="s">
        <v>248</v>
      </c>
      <c r="E37" s="74"/>
      <c r="F37" s="110"/>
      <c r="G37" s="63"/>
    </row>
    <row r="38" ht="16.55" customHeight="1" spans="1:7">
      <c r="A38" s="9"/>
      <c r="B38" s="108" t="s">
        <v>249</v>
      </c>
      <c r="C38" s="74">
        <f>C39+C40</f>
        <v>21844.194952</v>
      </c>
      <c r="D38" s="109" t="s">
        <v>250</v>
      </c>
      <c r="E38" s="74"/>
      <c r="F38" s="110"/>
      <c r="G38" s="63"/>
    </row>
    <row r="39" ht="16.55" customHeight="1" spans="1:7">
      <c r="A39" s="9"/>
      <c r="B39" s="108" t="s">
        <v>251</v>
      </c>
      <c r="C39" s="74">
        <v>20706.255652</v>
      </c>
      <c r="D39" s="109"/>
      <c r="E39" s="74"/>
      <c r="F39" s="110"/>
      <c r="G39" s="63"/>
    </row>
    <row r="40" ht="16.55" customHeight="1" spans="1:7">
      <c r="A40" s="1"/>
      <c r="B40" s="108" t="s">
        <v>252</v>
      </c>
      <c r="C40" s="74">
        <v>1137.9393</v>
      </c>
      <c r="D40" s="109"/>
      <c r="E40" s="74"/>
      <c r="F40" s="111"/>
      <c r="G40" s="63"/>
    </row>
    <row r="41" ht="16.55" customHeight="1" spans="1:7">
      <c r="A41" s="1"/>
      <c r="B41" s="108" t="s">
        <v>253</v>
      </c>
      <c r="C41" s="74"/>
      <c r="D41" s="109"/>
      <c r="E41" s="74"/>
      <c r="F41" s="111"/>
      <c r="G41" s="63"/>
    </row>
    <row r="42" ht="16.55" customHeight="1" spans="1:7">
      <c r="A42" s="9"/>
      <c r="B42" s="58" t="s">
        <v>47</v>
      </c>
      <c r="C42" s="112">
        <f>C38+C7</f>
        <v>72264.796201</v>
      </c>
      <c r="D42" s="113" t="s">
        <v>48</v>
      </c>
      <c r="E42" s="112">
        <f>C42</f>
        <v>72264.796201</v>
      </c>
      <c r="F42" s="110"/>
      <c r="G42" s="63"/>
    </row>
    <row r="43" ht="9.75" customHeight="1" spans="1:7">
      <c r="A43" s="97"/>
      <c r="B43" s="94"/>
      <c r="C43" s="114"/>
      <c r="D43" s="114"/>
      <c r="E43" s="114"/>
      <c r="F43" s="115"/>
      <c r="G43" s="63"/>
    </row>
    <row r="44" spans="3:7">
      <c r="C44" s="63"/>
      <c r="D44" s="63"/>
      <c r="E44" s="63"/>
      <c r="F44" s="63"/>
      <c r="G44" s="63"/>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K39"/>
  <sheetViews>
    <sheetView topLeftCell="C1" workbookViewId="0">
      <pane ySplit="6" topLeftCell="A7" activePane="bottomLeft" state="frozen"/>
      <selection/>
      <selection pane="bottomLeft" activeCell="H11" sqref="H1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96"/>
      <c r="B1" s="81"/>
      <c r="C1" s="98"/>
      <c r="D1" s="82"/>
      <c r="E1" s="82"/>
      <c r="F1" s="82"/>
      <c r="G1" s="82"/>
      <c r="H1" s="82" t="s">
        <v>151</v>
      </c>
      <c r="I1" s="82"/>
      <c r="J1" s="98"/>
      <c r="K1" s="83"/>
    </row>
    <row r="2" ht="22.8" customHeight="1" spans="1:11">
      <c r="A2" s="9"/>
      <c r="B2" s="5" t="s">
        <v>254</v>
      </c>
      <c r="C2" s="5"/>
      <c r="D2" s="5"/>
      <c r="E2" s="5"/>
      <c r="F2" s="5"/>
      <c r="G2" s="5"/>
      <c r="H2" s="5"/>
      <c r="I2" s="5"/>
      <c r="J2" s="105"/>
      <c r="K2" s="85"/>
    </row>
    <row r="3" ht="19.55" customHeight="1" spans="1:11">
      <c r="A3" s="9"/>
      <c r="B3" s="87"/>
      <c r="C3" s="87"/>
      <c r="D3" s="87"/>
      <c r="E3" s="87"/>
      <c r="F3" s="87"/>
      <c r="G3" s="87"/>
      <c r="H3" s="87"/>
      <c r="I3" s="88"/>
      <c r="J3" s="88" t="s">
        <v>1</v>
      </c>
      <c r="K3" s="89"/>
    </row>
    <row r="4" ht="23" customHeight="1" spans="1:11">
      <c r="A4" s="55"/>
      <c r="B4" s="90" t="s">
        <v>255</v>
      </c>
      <c r="C4" s="90" t="s">
        <v>256</v>
      </c>
      <c r="D4" s="90"/>
      <c r="E4" s="90" t="s">
        <v>5</v>
      </c>
      <c r="F4" s="90"/>
      <c r="G4" s="90"/>
      <c r="H4" s="90"/>
      <c r="I4" s="90"/>
      <c r="J4" s="90"/>
      <c r="K4" s="55"/>
    </row>
    <row r="5" ht="23" customHeight="1" spans="1:11">
      <c r="A5" s="55"/>
      <c r="B5" s="90"/>
      <c r="C5" s="90" t="s">
        <v>257</v>
      </c>
      <c r="D5" s="90" t="s">
        <v>258</v>
      </c>
      <c r="E5" s="90" t="s">
        <v>52</v>
      </c>
      <c r="F5" s="90" t="s">
        <v>74</v>
      </c>
      <c r="G5" s="90"/>
      <c r="H5" s="90"/>
      <c r="I5" s="90" t="s">
        <v>75</v>
      </c>
      <c r="J5" s="90"/>
      <c r="K5" s="106"/>
    </row>
    <row r="6" ht="34.5" customHeight="1" spans="1:11">
      <c r="A6" s="55"/>
      <c r="B6" s="90"/>
      <c r="C6" s="90"/>
      <c r="D6" s="90"/>
      <c r="E6" s="90"/>
      <c r="F6" s="90" t="s">
        <v>54</v>
      </c>
      <c r="G6" s="90" t="s">
        <v>259</v>
      </c>
      <c r="H6" s="90" t="s">
        <v>260</v>
      </c>
      <c r="I6" s="90" t="s">
        <v>261</v>
      </c>
      <c r="J6" s="26" t="s">
        <v>262</v>
      </c>
      <c r="K6" s="55"/>
    </row>
    <row r="7" ht="16.55" customHeight="1" spans="1:11">
      <c r="A7" s="9"/>
      <c r="B7" s="31" t="s">
        <v>161</v>
      </c>
      <c r="C7" s="31" t="s">
        <v>263</v>
      </c>
      <c r="D7" s="31" t="s">
        <v>264</v>
      </c>
      <c r="E7" s="99">
        <v>15522.450614</v>
      </c>
      <c r="F7" s="99"/>
      <c r="G7" s="99"/>
      <c r="H7" s="99"/>
      <c r="I7" s="99">
        <f>J7</f>
        <v>14827.8267</v>
      </c>
      <c r="J7" s="99">
        <v>14827.8267</v>
      </c>
      <c r="K7" s="9"/>
    </row>
    <row r="8" ht="16.55" customHeight="1" spans="1:11">
      <c r="A8" s="9"/>
      <c r="B8" s="31" t="s">
        <v>161</v>
      </c>
      <c r="C8" s="31" t="s">
        <v>265</v>
      </c>
      <c r="D8" s="31" t="s">
        <v>266</v>
      </c>
      <c r="E8" s="99">
        <v>4153.882809</v>
      </c>
      <c r="F8" s="99">
        <v>4153.882809</v>
      </c>
      <c r="G8" s="99">
        <v>3794.4702</v>
      </c>
      <c r="H8" s="99">
        <v>359.412609</v>
      </c>
      <c r="I8" s="99"/>
      <c r="J8" s="99"/>
      <c r="K8" s="9"/>
    </row>
    <row r="9" ht="16.55" customHeight="1" spans="1:11">
      <c r="A9" s="9"/>
      <c r="B9" s="31" t="s">
        <v>161</v>
      </c>
      <c r="C9" s="31" t="s">
        <v>267</v>
      </c>
      <c r="D9" s="31" t="s">
        <v>268</v>
      </c>
      <c r="E9" s="99">
        <v>193.6902</v>
      </c>
      <c r="F9" s="99">
        <v>193.6902</v>
      </c>
      <c r="G9" s="99">
        <v>193.6902</v>
      </c>
      <c r="H9" s="99"/>
      <c r="I9" s="99"/>
      <c r="J9" s="99"/>
      <c r="K9" s="9"/>
    </row>
    <row r="10" ht="16.55" customHeight="1" spans="1:11">
      <c r="A10" s="9"/>
      <c r="B10" s="31" t="s">
        <v>161</v>
      </c>
      <c r="C10" s="31" t="s">
        <v>269</v>
      </c>
      <c r="D10" s="31" t="s">
        <v>270</v>
      </c>
      <c r="E10" s="99">
        <v>3000</v>
      </c>
      <c r="F10" s="99"/>
      <c r="G10" s="99"/>
      <c r="H10" s="99"/>
      <c r="I10" s="99">
        <v>3000</v>
      </c>
      <c r="J10" s="99">
        <v>3000</v>
      </c>
      <c r="K10" s="9"/>
    </row>
    <row r="11" ht="16.55" customHeight="1" spans="1:11">
      <c r="A11" s="9"/>
      <c r="B11" s="31" t="s">
        <v>161</v>
      </c>
      <c r="C11" s="31" t="s">
        <v>271</v>
      </c>
      <c r="D11" s="31" t="s">
        <v>272</v>
      </c>
      <c r="E11" s="99">
        <v>7465</v>
      </c>
      <c r="F11" s="99"/>
      <c r="G11" s="99"/>
      <c r="H11" s="99"/>
      <c r="I11" s="99">
        <v>7465</v>
      </c>
      <c r="J11" s="99">
        <v>7465</v>
      </c>
      <c r="K11" s="9"/>
    </row>
    <row r="12" ht="16.55" customHeight="1" spans="1:11">
      <c r="A12" s="9"/>
      <c r="B12" s="31" t="s">
        <v>161</v>
      </c>
      <c r="C12" s="31" t="s">
        <v>273</v>
      </c>
      <c r="D12" s="31" t="s">
        <v>274</v>
      </c>
      <c r="E12" s="99">
        <v>582.0837</v>
      </c>
      <c r="F12" s="99">
        <v>582.0837</v>
      </c>
      <c r="G12" s="99">
        <v>582.0837</v>
      </c>
      <c r="H12" s="99"/>
      <c r="I12" s="99"/>
      <c r="J12" s="99"/>
      <c r="K12" s="9"/>
    </row>
    <row r="13" ht="16.55" customHeight="1" spans="1:11">
      <c r="A13" s="9"/>
      <c r="B13" s="31" t="s">
        <v>161</v>
      </c>
      <c r="C13" s="31" t="s">
        <v>275</v>
      </c>
      <c r="D13" s="31" t="s">
        <v>276</v>
      </c>
      <c r="E13" s="99">
        <v>16429.23244</v>
      </c>
      <c r="F13" s="99"/>
      <c r="G13" s="99"/>
      <c r="H13" s="99"/>
      <c r="I13" s="99">
        <v>16429.23244</v>
      </c>
      <c r="J13" s="99">
        <v>16429.23244</v>
      </c>
      <c r="K13" s="9"/>
    </row>
    <row r="14" ht="16.55" customHeight="1" spans="1:11">
      <c r="A14" s="9"/>
      <c r="B14" s="31" t="s">
        <v>161</v>
      </c>
      <c r="C14" s="31" t="s">
        <v>277</v>
      </c>
      <c r="D14" s="31" t="s">
        <v>278</v>
      </c>
      <c r="E14" s="99">
        <v>270</v>
      </c>
      <c r="F14" s="99"/>
      <c r="G14" s="99"/>
      <c r="H14" s="99"/>
      <c r="I14" s="99">
        <v>270</v>
      </c>
      <c r="J14" s="99">
        <v>270</v>
      </c>
      <c r="K14" s="9"/>
    </row>
    <row r="15" ht="16.55" customHeight="1" spans="1:11">
      <c r="A15" s="9"/>
      <c r="B15" s="31" t="s">
        <v>161</v>
      </c>
      <c r="C15" s="31" t="s">
        <v>279</v>
      </c>
      <c r="D15" s="31" t="s">
        <v>280</v>
      </c>
      <c r="E15" s="99">
        <v>448.8636</v>
      </c>
      <c r="F15" s="99">
        <v>448.8636</v>
      </c>
      <c r="G15" s="99">
        <v>448.8636</v>
      </c>
      <c r="H15" s="99"/>
      <c r="I15" s="99"/>
      <c r="J15" s="99"/>
      <c r="K15" s="9"/>
    </row>
    <row r="16" ht="16.55" customHeight="1" spans="1:11">
      <c r="A16" s="9"/>
      <c r="B16" s="31" t="s">
        <v>161</v>
      </c>
      <c r="C16" s="31" t="s">
        <v>281</v>
      </c>
      <c r="D16" s="31" t="s">
        <v>282</v>
      </c>
      <c r="E16" s="99">
        <v>2111</v>
      </c>
      <c r="F16" s="99"/>
      <c r="G16" s="99"/>
      <c r="H16" s="99"/>
      <c r="I16" s="99">
        <v>2111</v>
      </c>
      <c r="J16" s="99">
        <v>2111</v>
      </c>
      <c r="K16" s="9"/>
    </row>
    <row r="17" ht="16.55" customHeight="1" spans="1:11">
      <c r="A17" s="9"/>
      <c r="B17" s="31" t="s">
        <v>161</v>
      </c>
      <c r="C17" s="31" t="s">
        <v>283</v>
      </c>
      <c r="D17" s="31" t="s">
        <v>284</v>
      </c>
      <c r="E17" s="99">
        <v>137</v>
      </c>
      <c r="F17" s="99"/>
      <c r="G17" s="99"/>
      <c r="H17" s="99"/>
      <c r="I17" s="99">
        <v>137</v>
      </c>
      <c r="J17" s="99">
        <v>137</v>
      </c>
      <c r="K17" s="9"/>
    </row>
    <row r="18" ht="16.55" customHeight="1" spans="1:11">
      <c r="A18" s="9"/>
      <c r="B18" s="31" t="s">
        <v>161</v>
      </c>
      <c r="C18" s="31" t="s">
        <v>285</v>
      </c>
      <c r="D18" s="31" t="s">
        <v>286</v>
      </c>
      <c r="E18" s="99">
        <v>525.1725</v>
      </c>
      <c r="F18" s="99">
        <v>525.1725</v>
      </c>
      <c r="G18" s="99">
        <v>525.1725</v>
      </c>
      <c r="H18" s="99"/>
      <c r="I18" s="99"/>
      <c r="J18" s="99"/>
      <c r="K18" s="9"/>
    </row>
    <row r="19" ht="16.55" customHeight="1" spans="1:11">
      <c r="A19" s="9"/>
      <c r="B19" s="31" t="s">
        <v>161</v>
      </c>
      <c r="C19" s="31" t="s">
        <v>287</v>
      </c>
      <c r="D19" s="31" t="s">
        <v>288</v>
      </c>
      <c r="E19" s="99">
        <v>276.8493</v>
      </c>
      <c r="F19" s="99">
        <v>276.8493</v>
      </c>
      <c r="G19" s="99">
        <v>276.8493</v>
      </c>
      <c r="H19" s="99"/>
      <c r="I19" s="99"/>
      <c r="J19" s="99"/>
      <c r="K19" s="9"/>
    </row>
    <row r="20" ht="16.55" customHeight="1" spans="1:11">
      <c r="A20" s="91"/>
      <c r="B20" s="59"/>
      <c r="C20" s="59"/>
      <c r="D20" s="58" t="s">
        <v>69</v>
      </c>
      <c r="E20" s="100">
        <f>F20+I20</f>
        <v>50420.601249</v>
      </c>
      <c r="F20" s="100">
        <v>6180.542109</v>
      </c>
      <c r="G20" s="100">
        <v>5821.1295</v>
      </c>
      <c r="H20" s="100">
        <v>359.412609</v>
      </c>
      <c r="I20" s="100">
        <f>J20</f>
        <v>44240.05914</v>
      </c>
      <c r="J20" s="100">
        <f>SUM(J7:J19)</f>
        <v>44240.05914</v>
      </c>
      <c r="K20" s="91"/>
    </row>
    <row r="21" ht="9.75" customHeight="1" spans="1:11">
      <c r="A21" s="97"/>
      <c r="B21" s="94"/>
      <c r="C21" s="101"/>
      <c r="D21" s="94"/>
      <c r="E21" s="102"/>
      <c r="F21" s="102"/>
      <c r="G21" s="102"/>
      <c r="H21" s="102"/>
      <c r="I21" s="102"/>
      <c r="J21" s="107"/>
      <c r="K21" s="95"/>
    </row>
    <row r="22" spans="5:10">
      <c r="E22" s="103"/>
      <c r="F22" s="103"/>
      <c r="G22" s="103"/>
      <c r="H22" s="103"/>
      <c r="I22" s="103"/>
      <c r="J22" s="103"/>
    </row>
    <row r="23" spans="5:10">
      <c r="E23" s="103"/>
      <c r="F23" s="103"/>
      <c r="G23" s="103"/>
      <c r="H23" s="103"/>
      <c r="I23" s="103"/>
      <c r="J23" s="103"/>
    </row>
    <row r="24" spans="5:10">
      <c r="E24" s="103"/>
      <c r="F24" s="103"/>
      <c r="G24" s="103"/>
      <c r="H24" s="103"/>
      <c r="I24" s="103"/>
      <c r="J24" s="103"/>
    </row>
    <row r="25" spans="5:10">
      <c r="E25" s="103"/>
      <c r="F25" s="103"/>
      <c r="G25" s="103"/>
      <c r="H25" s="103"/>
      <c r="I25" s="103"/>
      <c r="J25" s="103"/>
    </row>
    <row r="26" spans="5:10">
      <c r="E26" s="103"/>
      <c r="F26" s="103"/>
      <c r="G26" s="103"/>
      <c r="H26" s="103"/>
      <c r="I26" s="103"/>
      <c r="J26" s="103"/>
    </row>
    <row r="27" spans="5:10">
      <c r="E27" s="103"/>
      <c r="F27" s="103"/>
      <c r="G27" s="103"/>
      <c r="H27" s="103"/>
      <c r="I27" s="103"/>
      <c r="J27" s="103"/>
    </row>
    <row r="28" spans="5:10">
      <c r="E28" s="103"/>
      <c r="F28" s="103"/>
      <c r="G28" s="103"/>
      <c r="H28" s="103"/>
      <c r="I28" s="103"/>
      <c r="J28" s="103"/>
    </row>
    <row r="29" spans="5:10">
      <c r="E29" s="103"/>
      <c r="F29" s="103"/>
      <c r="G29" s="103"/>
      <c r="H29" s="103"/>
      <c r="I29" s="103"/>
      <c r="J29" s="103"/>
    </row>
    <row r="30" spans="5:10">
      <c r="E30" s="103"/>
      <c r="F30" s="103"/>
      <c r="G30" s="104"/>
      <c r="H30" s="103"/>
      <c r="I30" s="103"/>
      <c r="J30" s="103"/>
    </row>
    <row r="31" spans="5:10">
      <c r="E31" s="103"/>
      <c r="F31" s="103"/>
      <c r="G31" s="103"/>
      <c r="H31" s="103"/>
      <c r="I31" s="103"/>
      <c r="J31" s="103"/>
    </row>
    <row r="32" spans="5:10">
      <c r="E32" s="103"/>
      <c r="F32" s="103"/>
      <c r="G32" s="103"/>
      <c r="H32" s="103"/>
      <c r="I32" s="103"/>
      <c r="J32" s="103"/>
    </row>
    <row r="33" spans="5:10">
      <c r="E33" s="103"/>
      <c r="F33" s="103"/>
      <c r="G33" s="103"/>
      <c r="H33" s="103"/>
      <c r="I33" s="103"/>
      <c r="J33" s="103"/>
    </row>
    <row r="34" spans="5:10">
      <c r="E34" s="103"/>
      <c r="F34" s="103"/>
      <c r="G34" s="103"/>
      <c r="H34" s="103"/>
      <c r="I34" s="103"/>
      <c r="J34" s="103"/>
    </row>
    <row r="35" spans="5:10">
      <c r="E35" s="103"/>
      <c r="F35" s="103"/>
      <c r="G35" s="103"/>
      <c r="H35" s="103"/>
      <c r="I35" s="103"/>
      <c r="J35" s="103"/>
    </row>
    <row r="36" spans="5:10">
      <c r="E36" s="103"/>
      <c r="F36" s="103"/>
      <c r="G36" s="103"/>
      <c r="H36" s="103"/>
      <c r="I36" s="103"/>
      <c r="J36" s="103"/>
    </row>
    <row r="37" spans="5:10">
      <c r="E37" s="103"/>
      <c r="F37" s="103"/>
      <c r="G37" s="103"/>
      <c r="H37" s="103"/>
      <c r="I37" s="103"/>
      <c r="J37" s="103"/>
    </row>
    <row r="38" spans="5:10">
      <c r="E38" s="103"/>
      <c r="F38" s="103"/>
      <c r="G38" s="103"/>
      <c r="H38" s="103"/>
      <c r="I38" s="103"/>
      <c r="J38" s="103"/>
    </row>
    <row r="39" spans="5:10">
      <c r="E39" s="103"/>
      <c r="F39" s="103"/>
      <c r="G39" s="103"/>
      <c r="H39" s="103"/>
      <c r="I39" s="103"/>
      <c r="J39" s="103"/>
    </row>
  </sheetData>
  <mergeCells count="11">
    <mergeCell ref="B2:I2"/>
    <mergeCell ref="B3:D3"/>
    <mergeCell ref="C4:D4"/>
    <mergeCell ref="E4:J4"/>
    <mergeCell ref="F5:H5"/>
    <mergeCell ref="I5:J5"/>
    <mergeCell ref="A7:A1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pane ySplit="5" topLeftCell="A24" activePane="bottomLeft" state="frozen"/>
      <selection/>
      <selection pane="bottomLeft" activeCell="C1" sqref="B1:F36"/>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96"/>
      <c r="B1" s="81"/>
      <c r="C1" s="82"/>
      <c r="D1" s="82"/>
      <c r="E1" s="82"/>
      <c r="F1" s="82" t="s">
        <v>151</v>
      </c>
      <c r="G1" s="83"/>
    </row>
    <row r="2" ht="22.8" customHeight="1" spans="1:7">
      <c r="A2" s="9"/>
      <c r="B2" s="5" t="s">
        <v>289</v>
      </c>
      <c r="C2" s="5"/>
      <c r="D2" s="5"/>
      <c r="E2" s="5"/>
      <c r="F2" s="5"/>
      <c r="G2" s="85"/>
    </row>
    <row r="3" ht="19.55" customHeight="1" spans="1:7">
      <c r="A3" s="9"/>
      <c r="B3" s="87"/>
      <c r="C3" s="87"/>
      <c r="D3" s="87"/>
      <c r="E3" s="87"/>
      <c r="F3" s="88" t="s">
        <v>1</v>
      </c>
      <c r="G3" s="89"/>
    </row>
    <row r="4" ht="22.8" customHeight="1" spans="1:7">
      <c r="A4" s="55"/>
      <c r="B4" s="90" t="s">
        <v>72</v>
      </c>
      <c r="C4" s="90" t="s">
        <v>73</v>
      </c>
      <c r="D4" s="90" t="s">
        <v>5</v>
      </c>
      <c r="E4" s="90"/>
      <c r="F4" s="90"/>
      <c r="G4" s="55"/>
    </row>
    <row r="5" ht="22.8" customHeight="1" spans="1:7">
      <c r="A5" s="55"/>
      <c r="B5" s="90"/>
      <c r="C5" s="90"/>
      <c r="D5" s="90" t="s">
        <v>52</v>
      </c>
      <c r="E5" s="90" t="s">
        <v>259</v>
      </c>
      <c r="F5" s="90" t="s">
        <v>260</v>
      </c>
      <c r="G5" s="55"/>
    </row>
    <row r="6" ht="16.55" customHeight="1" spans="1:7">
      <c r="A6" s="9"/>
      <c r="B6" s="31" t="s">
        <v>101</v>
      </c>
      <c r="C6" s="31" t="s">
        <v>102</v>
      </c>
      <c r="D6" s="10" t="s">
        <v>290</v>
      </c>
      <c r="E6" s="10" t="s">
        <v>290</v>
      </c>
      <c r="F6" s="10"/>
      <c r="G6" s="9"/>
    </row>
    <row r="7" ht="16.55" customHeight="1" spans="1:7">
      <c r="A7" s="9"/>
      <c r="B7" s="31" t="s">
        <v>101</v>
      </c>
      <c r="C7" s="31" t="s">
        <v>103</v>
      </c>
      <c r="D7" s="10" t="s">
        <v>291</v>
      </c>
      <c r="E7" s="10" t="s">
        <v>291</v>
      </c>
      <c r="F7" s="10"/>
      <c r="G7" s="9"/>
    </row>
    <row r="8" ht="16.55" customHeight="1" spans="1:7">
      <c r="A8" s="9"/>
      <c r="B8" s="31" t="s">
        <v>101</v>
      </c>
      <c r="C8" s="31" t="s">
        <v>104</v>
      </c>
      <c r="D8" s="10" t="s">
        <v>292</v>
      </c>
      <c r="E8" s="10" t="s">
        <v>292</v>
      </c>
      <c r="F8" s="10"/>
      <c r="G8" s="9"/>
    </row>
    <row r="9" ht="16.55" customHeight="1" spans="1:7">
      <c r="A9" s="9"/>
      <c r="B9" s="31" t="s">
        <v>101</v>
      </c>
      <c r="C9" s="31" t="s">
        <v>105</v>
      </c>
      <c r="D9" s="10" t="s">
        <v>293</v>
      </c>
      <c r="E9" s="10" t="s">
        <v>293</v>
      </c>
      <c r="F9" s="10"/>
      <c r="G9" s="9"/>
    </row>
    <row r="10" ht="16.55" customHeight="1" spans="1:7">
      <c r="A10" s="9"/>
      <c r="B10" s="31" t="s">
        <v>88</v>
      </c>
      <c r="C10" s="31" t="s">
        <v>89</v>
      </c>
      <c r="D10" s="10" t="s">
        <v>294</v>
      </c>
      <c r="E10" s="10" t="s">
        <v>294</v>
      </c>
      <c r="F10" s="10"/>
      <c r="G10" s="9"/>
    </row>
    <row r="11" ht="16.55" customHeight="1" spans="1:7">
      <c r="A11" s="9"/>
      <c r="B11" s="31" t="s">
        <v>88</v>
      </c>
      <c r="C11" s="31" t="s">
        <v>91</v>
      </c>
      <c r="D11" s="10" t="s">
        <v>295</v>
      </c>
      <c r="E11" s="10" t="s">
        <v>295</v>
      </c>
      <c r="F11" s="10"/>
      <c r="G11" s="9"/>
    </row>
    <row r="12" ht="16.55" customHeight="1" spans="1:7">
      <c r="A12" s="9"/>
      <c r="B12" s="31" t="s">
        <v>88</v>
      </c>
      <c r="C12" s="31" t="s">
        <v>93</v>
      </c>
      <c r="D12" s="10" t="s">
        <v>296</v>
      </c>
      <c r="E12" s="10" t="s">
        <v>296</v>
      </c>
      <c r="F12" s="10"/>
      <c r="G12" s="9"/>
    </row>
    <row r="13" ht="16.55" customHeight="1" spans="1:7">
      <c r="A13" s="9"/>
      <c r="B13" s="31" t="s">
        <v>88</v>
      </c>
      <c r="C13" s="31" t="s">
        <v>106</v>
      </c>
      <c r="D13" s="10" t="s">
        <v>297</v>
      </c>
      <c r="E13" s="10" t="s">
        <v>297</v>
      </c>
      <c r="F13" s="10"/>
      <c r="G13" s="9"/>
    </row>
    <row r="14" ht="16.55" customHeight="1" spans="1:7">
      <c r="A14" s="9"/>
      <c r="B14" s="31" t="s">
        <v>149</v>
      </c>
      <c r="C14" s="31" t="s">
        <v>150</v>
      </c>
      <c r="D14" s="10" t="s">
        <v>298</v>
      </c>
      <c r="E14" s="10" t="s">
        <v>298</v>
      </c>
      <c r="F14" s="10"/>
      <c r="G14" s="9"/>
    </row>
    <row r="15" ht="16.55" customHeight="1" spans="1:7">
      <c r="A15" s="9"/>
      <c r="B15" s="31" t="s">
        <v>107</v>
      </c>
      <c r="C15" s="31" t="s">
        <v>108</v>
      </c>
      <c r="D15" s="10" t="s">
        <v>299</v>
      </c>
      <c r="E15" s="10" t="s">
        <v>299</v>
      </c>
      <c r="F15" s="10"/>
      <c r="G15" s="9"/>
    </row>
    <row r="16" ht="16.55" customHeight="1" spans="1:7">
      <c r="A16" s="9"/>
      <c r="B16" s="31" t="s">
        <v>109</v>
      </c>
      <c r="C16" s="31" t="s">
        <v>110</v>
      </c>
      <c r="D16" s="10" t="s">
        <v>300</v>
      </c>
      <c r="E16" s="10"/>
      <c r="F16" s="10" t="s">
        <v>300</v>
      </c>
      <c r="G16" s="9"/>
    </row>
    <row r="17" ht="16.55" customHeight="1" spans="1:7">
      <c r="A17" s="9"/>
      <c r="B17" s="31" t="s">
        <v>109</v>
      </c>
      <c r="C17" s="31" t="s">
        <v>111</v>
      </c>
      <c r="D17" s="10" t="s">
        <v>301</v>
      </c>
      <c r="E17" s="10"/>
      <c r="F17" s="10" t="s">
        <v>301</v>
      </c>
      <c r="G17" s="9"/>
    </row>
    <row r="18" ht="16.55" customHeight="1" spans="1:7">
      <c r="A18" s="9"/>
      <c r="B18" s="31" t="s">
        <v>109</v>
      </c>
      <c r="C18" s="31" t="s">
        <v>112</v>
      </c>
      <c r="D18" s="10" t="s">
        <v>302</v>
      </c>
      <c r="E18" s="10"/>
      <c r="F18" s="10" t="s">
        <v>302</v>
      </c>
      <c r="G18" s="9"/>
    </row>
    <row r="19" ht="16.55" customHeight="1" spans="1:7">
      <c r="A19" s="9"/>
      <c r="B19" s="31" t="s">
        <v>109</v>
      </c>
      <c r="C19" s="31" t="s">
        <v>113</v>
      </c>
      <c r="D19" s="10" t="s">
        <v>303</v>
      </c>
      <c r="E19" s="10"/>
      <c r="F19" s="10" t="s">
        <v>303</v>
      </c>
      <c r="G19" s="9"/>
    </row>
    <row r="20" ht="16.55" customHeight="1" spans="1:7">
      <c r="A20" s="9"/>
      <c r="B20" s="31" t="s">
        <v>109</v>
      </c>
      <c r="C20" s="31" t="s">
        <v>114</v>
      </c>
      <c r="D20" s="10" t="s">
        <v>304</v>
      </c>
      <c r="E20" s="10"/>
      <c r="F20" s="10" t="s">
        <v>304</v>
      </c>
      <c r="G20" s="9"/>
    </row>
    <row r="21" ht="16.55" customHeight="1" spans="1:7">
      <c r="A21" s="9"/>
      <c r="B21" s="31" t="s">
        <v>109</v>
      </c>
      <c r="C21" s="31" t="s">
        <v>115</v>
      </c>
      <c r="D21" s="10" t="s">
        <v>305</v>
      </c>
      <c r="E21" s="10"/>
      <c r="F21" s="10" t="s">
        <v>305</v>
      </c>
      <c r="G21" s="9"/>
    </row>
    <row r="22" ht="16.55" customHeight="1" spans="1:7">
      <c r="A22" s="9"/>
      <c r="B22" s="31" t="s">
        <v>109</v>
      </c>
      <c r="C22" s="31" t="s">
        <v>116</v>
      </c>
      <c r="D22" s="10" t="s">
        <v>306</v>
      </c>
      <c r="E22" s="10"/>
      <c r="F22" s="10" t="s">
        <v>306</v>
      </c>
      <c r="G22" s="9"/>
    </row>
    <row r="23" ht="16.55" customHeight="1" spans="1:7">
      <c r="A23" s="9"/>
      <c r="B23" s="31" t="s">
        <v>109</v>
      </c>
      <c r="C23" s="31" t="s">
        <v>117</v>
      </c>
      <c r="D23" s="10" t="s">
        <v>307</v>
      </c>
      <c r="E23" s="10"/>
      <c r="F23" s="10" t="s">
        <v>307</v>
      </c>
      <c r="G23" s="9"/>
    </row>
    <row r="24" ht="16.55" customHeight="1" spans="1:7">
      <c r="A24" s="9"/>
      <c r="B24" s="31" t="s">
        <v>109</v>
      </c>
      <c r="C24" s="31" t="s">
        <v>118</v>
      </c>
      <c r="D24" s="10" t="s">
        <v>308</v>
      </c>
      <c r="E24" s="10"/>
      <c r="F24" s="10" t="s">
        <v>308</v>
      </c>
      <c r="G24" s="9"/>
    </row>
    <row r="25" ht="16.55" customHeight="1" spans="1:7">
      <c r="A25" s="9"/>
      <c r="B25" s="31" t="s">
        <v>109</v>
      </c>
      <c r="C25" s="31" t="s">
        <v>119</v>
      </c>
      <c r="D25" s="10" t="s">
        <v>309</v>
      </c>
      <c r="E25" s="10"/>
      <c r="F25" s="10" t="s">
        <v>309</v>
      </c>
      <c r="G25" s="9"/>
    </row>
    <row r="26" ht="16.55" customHeight="1" spans="1:7">
      <c r="A26" s="9"/>
      <c r="B26" s="31" t="s">
        <v>109</v>
      </c>
      <c r="C26" s="31" t="s">
        <v>120</v>
      </c>
      <c r="D26" s="10" t="s">
        <v>310</v>
      </c>
      <c r="E26" s="10" t="s">
        <v>310</v>
      </c>
      <c r="F26" s="10"/>
      <c r="G26" s="9"/>
    </row>
    <row r="27" ht="16.55" customHeight="1" spans="1:7">
      <c r="A27" s="9"/>
      <c r="B27" s="31" t="s">
        <v>121</v>
      </c>
      <c r="C27" s="31" t="s">
        <v>122</v>
      </c>
      <c r="D27" s="10" t="s">
        <v>306</v>
      </c>
      <c r="E27" s="10"/>
      <c r="F27" s="10" t="s">
        <v>306</v>
      </c>
      <c r="G27" s="9"/>
    </row>
    <row r="28" ht="16.55" customHeight="1" spans="1:7">
      <c r="A28" s="9"/>
      <c r="B28" s="31" t="s">
        <v>123</v>
      </c>
      <c r="C28" s="31" t="s">
        <v>124</v>
      </c>
      <c r="D28" s="10" t="s">
        <v>306</v>
      </c>
      <c r="E28" s="10"/>
      <c r="F28" s="10" t="s">
        <v>306</v>
      </c>
      <c r="G28" s="9"/>
    </row>
    <row r="29" ht="16.55" customHeight="1" spans="1:7">
      <c r="A29" s="9"/>
      <c r="B29" s="31" t="s">
        <v>125</v>
      </c>
      <c r="C29" s="31" t="s">
        <v>126</v>
      </c>
      <c r="D29" s="10" t="s">
        <v>311</v>
      </c>
      <c r="E29" s="10"/>
      <c r="F29" s="10" t="s">
        <v>311</v>
      </c>
      <c r="G29" s="9"/>
    </row>
    <row r="30" ht="16.55" customHeight="1" spans="1:7">
      <c r="A30" s="9"/>
      <c r="B30" s="31" t="s">
        <v>127</v>
      </c>
      <c r="C30" s="31" t="s">
        <v>128</v>
      </c>
      <c r="D30" s="10" t="s">
        <v>312</v>
      </c>
      <c r="E30" s="10"/>
      <c r="F30" s="10" t="s">
        <v>312</v>
      </c>
      <c r="G30" s="9"/>
    </row>
    <row r="31" ht="16.55" customHeight="1" spans="1:7">
      <c r="A31" s="9"/>
      <c r="B31" s="31" t="s">
        <v>129</v>
      </c>
      <c r="C31" s="31" t="s">
        <v>130</v>
      </c>
      <c r="D31" s="10" t="s">
        <v>313</v>
      </c>
      <c r="E31" s="10"/>
      <c r="F31" s="10" t="s">
        <v>313</v>
      </c>
      <c r="G31" s="9"/>
    </row>
    <row r="32" ht="16.55" customHeight="1" spans="1:7">
      <c r="A32" s="9"/>
      <c r="B32" s="31" t="s">
        <v>131</v>
      </c>
      <c r="C32" s="31" t="s">
        <v>132</v>
      </c>
      <c r="D32" s="10" t="s">
        <v>314</v>
      </c>
      <c r="E32" s="10" t="s">
        <v>314</v>
      </c>
      <c r="F32" s="10"/>
      <c r="G32" s="9"/>
    </row>
    <row r="33" ht="16.55" customHeight="1" spans="1:7">
      <c r="A33" s="9"/>
      <c r="B33" s="31" t="s">
        <v>131</v>
      </c>
      <c r="C33" s="31" t="s">
        <v>133</v>
      </c>
      <c r="D33" s="10" t="s">
        <v>315</v>
      </c>
      <c r="E33" s="10" t="s">
        <v>315</v>
      </c>
      <c r="F33" s="10"/>
      <c r="G33" s="9"/>
    </row>
    <row r="34" ht="16.55" customHeight="1" spans="1:7">
      <c r="A34" s="9"/>
      <c r="B34" s="31" t="s">
        <v>84</v>
      </c>
      <c r="C34" s="31" t="s">
        <v>85</v>
      </c>
      <c r="D34" s="10" t="s">
        <v>316</v>
      </c>
      <c r="E34" s="10" t="s">
        <v>316</v>
      </c>
      <c r="F34" s="10"/>
      <c r="G34" s="9"/>
    </row>
    <row r="35" ht="16.55" customHeight="1" spans="1:7">
      <c r="A35" s="9"/>
      <c r="B35" s="31" t="s">
        <v>84</v>
      </c>
      <c r="C35" s="31" t="s">
        <v>86</v>
      </c>
      <c r="D35" s="10" t="s">
        <v>317</v>
      </c>
      <c r="E35" s="10" t="s">
        <v>317</v>
      </c>
      <c r="F35" s="10"/>
      <c r="G35" s="9"/>
    </row>
    <row r="36" ht="16.55" customHeight="1" spans="1:7">
      <c r="A36" s="91"/>
      <c r="B36" s="59"/>
      <c r="C36" s="58" t="s">
        <v>69</v>
      </c>
      <c r="D36" s="92" t="s">
        <v>318</v>
      </c>
      <c r="E36" s="92" t="s">
        <v>319</v>
      </c>
      <c r="F36" s="92" t="s">
        <v>320</v>
      </c>
      <c r="G36" s="91"/>
    </row>
    <row r="37" ht="9.75" customHeight="1" spans="1:7">
      <c r="A37" s="97"/>
      <c r="B37" s="94"/>
      <c r="C37" s="94"/>
      <c r="D37" s="94"/>
      <c r="E37" s="94"/>
      <c r="F37" s="94"/>
      <c r="G37" s="95"/>
    </row>
  </sheetData>
  <mergeCells count="6">
    <mergeCell ref="B2:F2"/>
    <mergeCell ref="B3:C3"/>
    <mergeCell ref="D4:F4"/>
    <mergeCell ref="A6:A35"/>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2" sqref="B2:G7"/>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96"/>
      <c r="B1" s="81"/>
      <c r="C1" s="82"/>
      <c r="D1" s="82"/>
      <c r="E1" s="82"/>
      <c r="F1" s="82"/>
      <c r="G1" s="82" t="s">
        <v>151</v>
      </c>
      <c r="H1" s="83"/>
    </row>
    <row r="2" ht="22.8" customHeight="1" spans="1:8">
      <c r="A2" s="9"/>
      <c r="B2" s="5" t="s">
        <v>321</v>
      </c>
      <c r="C2" s="5"/>
      <c r="D2" s="5"/>
      <c r="E2" s="5"/>
      <c r="F2" s="5"/>
      <c r="G2" s="5"/>
      <c r="H2" s="85"/>
    </row>
    <row r="3" ht="19.55" customHeight="1" spans="1:8">
      <c r="A3" s="9"/>
      <c r="B3" s="87"/>
      <c r="C3" s="87"/>
      <c r="D3" s="87"/>
      <c r="E3" s="87"/>
      <c r="F3" s="87"/>
      <c r="G3" s="88" t="s">
        <v>1</v>
      </c>
      <c r="H3" s="89"/>
    </row>
    <row r="4" ht="22.8" customHeight="1" spans="1:8">
      <c r="A4" s="55"/>
      <c r="B4" s="90" t="s">
        <v>71</v>
      </c>
      <c r="C4" s="90" t="s">
        <v>72</v>
      </c>
      <c r="D4" s="90" t="s">
        <v>73</v>
      </c>
      <c r="E4" s="90" t="s">
        <v>5</v>
      </c>
      <c r="F4" s="90"/>
      <c r="G4" s="90"/>
      <c r="H4" s="55"/>
    </row>
    <row r="5" ht="22.8" customHeight="1" spans="1:8">
      <c r="A5" s="55"/>
      <c r="B5" s="90"/>
      <c r="C5" s="90"/>
      <c r="D5" s="90"/>
      <c r="E5" s="90" t="s">
        <v>52</v>
      </c>
      <c r="F5" s="90" t="s">
        <v>74</v>
      </c>
      <c r="G5" s="90" t="s">
        <v>75</v>
      </c>
      <c r="H5" s="55"/>
    </row>
    <row r="6" ht="16.55" customHeight="1" spans="1:8">
      <c r="A6" s="9"/>
      <c r="B6" s="31"/>
      <c r="C6" s="31"/>
      <c r="D6" s="31"/>
      <c r="E6" s="10"/>
      <c r="F6" s="10"/>
      <c r="G6" s="10"/>
      <c r="H6" s="9"/>
    </row>
    <row r="7" ht="16.55" customHeight="1" spans="1:8">
      <c r="A7" s="91"/>
      <c r="B7" s="59"/>
      <c r="C7" s="59"/>
      <c r="D7" s="58" t="s">
        <v>69</v>
      </c>
      <c r="E7" s="92"/>
      <c r="F7" s="92"/>
      <c r="G7" s="92"/>
      <c r="H7" s="91"/>
    </row>
    <row r="8" ht="9.75" customHeight="1" spans="1:8">
      <c r="A8" s="93"/>
      <c r="B8" s="94"/>
      <c r="C8" s="94"/>
      <c r="D8" s="94"/>
      <c r="E8" s="94"/>
      <c r="F8" s="94"/>
      <c r="G8" s="94"/>
      <c r="H8" s="9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2025-02-25T01:28:00Z</dcterms:created>
  <dcterms:modified xsi:type="dcterms:W3CDTF">2025-03-07T08:07:04Z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C2F8F6A2CE0944818EF00C48969E5B30_12</vt:lpwstr>
  </property>
</Properties>
</file>