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38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单位整体支出绩效目标表" sheetId="15" r:id="rId14"/>
  </sheets>
  <definedNames>
    <definedName name="_xlnm._FilterDatabase" localSheetId="2" hidden="1">'03支出总表'!$A$5:$K$57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<sst xmlns="http://schemas.openxmlformats.org/spreadsheetml/2006/main" count="1365" uniqueCount="568">
  <si>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</si>
  <si>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</si>
  <si>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</si>
  <si>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</si>
  <si>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</si>
  <si>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</si>
  <si>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</si>
  <si>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</si>
  <si>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</si>
  <si>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</si>
  <si>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</si>
  <si>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</si>
  <si>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</si>
  <si>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</si>
  <si>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</si>
  <si>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</si>
  <si>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</si>
  <si>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</si>
  <si>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</si>
  <si>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</si>
  <si>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</si>
  <si>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</si>
  <si>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</si>
  <si>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</si>
  <si>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</si>
  <si>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</si>
  <si>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</si>
  <si>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</si>
  <si>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</si>
  <si>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</si>
  <si>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</si>
  <si>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</si>
  <si>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</si>
  <si>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</si>
  <si>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</si>
  <si>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</si>
  <si>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</si>
  <si>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</si>
  <si>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</si>
  <si>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</si>
  <si>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</si>
  <si>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</si>
  <si>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r>
      <rPr>
        <sz val="9"/>
        <rFont val="宋体"/>
        <charset val="134"/>
      </rPr>
      <t>二十八、往来性支出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</si>
  <si>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</si>
  <si>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</si>
  <si>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</si>
  <si>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</si>
  <si>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</si>
  <si>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</si>
  <si>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</si>
  <si>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</si>
  <si>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</si>
  <si>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</si>
  <si>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</si>
  <si>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</si>
  <si>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</si>
  <si>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</si>
  <si>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</si>
  <si>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</si>
  <si>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</si>
  <si>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</si>
  <si>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</si>
  <si>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</si>
  <si>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</si>
  <si>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</si>
  <si>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819</t>
  </si>
  <si>
    <r>
      <rPr>
        <sz val="9"/>
        <rFont val="宋体"/>
        <charset val="134"/>
      </rPr>
      <t>北京市密云区果园街道</t>
    </r>
  </si>
  <si>
    <t>11,954.500338</t>
  </si>
  <si>
    <t>819001</t>
  </si>
  <si>
    <r>
      <rPr>
        <sz val="9"/>
        <rFont val="宋体"/>
        <charset val="134"/>
      </rPr>
      <t>北京市密云区果园街道办事处预算（本级）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</si>
  <si>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</si>
  <si>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</si>
  <si>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</si>
  <si>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</si>
  <si>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</si>
  <si>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</si>
  <si>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</si>
  <si>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</si>
  <si>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</si>
  <si>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</si>
  <si>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</si>
  <si>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2010301-行政运行</t>
    </r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</si>
  <si>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</si>
  <si>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30101-基本工资</t>
    </r>
  </si>
  <si>
    <r>
      <rPr>
        <sz val="9"/>
        <rFont val="宋体"/>
        <charset val="134"/>
      </rPr>
      <t>30102-津贴补贴</t>
    </r>
  </si>
  <si>
    <r>
      <rPr>
        <sz val="9"/>
        <rFont val="宋体"/>
        <charset val="134"/>
      </rPr>
      <t>30103-奖金</t>
    </r>
  </si>
  <si>
    <r>
      <rPr>
        <sz val="9"/>
        <rFont val="宋体"/>
        <charset val="134"/>
      </rPr>
      <t>30107-绩效工资</t>
    </r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</si>
  <si>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</si>
  <si>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30112-其他社会保障缴费</t>
    </r>
  </si>
  <si>
    <r>
      <rPr>
        <sz val="9"/>
        <rFont val="宋体"/>
        <charset val="134"/>
      </rPr>
      <t>50199-其他工资福利支出</t>
    </r>
  </si>
  <si>
    <r>
      <rPr>
        <sz val="9"/>
        <rFont val="宋体"/>
        <charset val="134"/>
      </rPr>
      <t>30199-其他工资福利支出</t>
    </r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</si>
  <si>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</si>
  <si>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30201-办公费</t>
    </r>
  </si>
  <si>
    <r>
      <rPr>
        <sz val="9"/>
        <rFont val="宋体"/>
        <charset val="134"/>
      </rPr>
      <t>30205-水费</t>
    </r>
  </si>
  <si>
    <r>
      <rPr>
        <sz val="9"/>
        <rFont val="宋体"/>
        <charset val="134"/>
      </rPr>
      <t>30206-电费</t>
    </r>
  </si>
  <si>
    <r>
      <rPr>
        <sz val="9"/>
        <rFont val="宋体"/>
        <charset val="134"/>
      </rPr>
      <t>30207-邮电费</t>
    </r>
  </si>
  <si>
    <r>
      <rPr>
        <sz val="9"/>
        <rFont val="宋体"/>
        <charset val="134"/>
      </rPr>
      <t>30208-取暖费</t>
    </r>
  </si>
  <si>
    <r>
      <rPr>
        <sz val="9"/>
        <rFont val="宋体"/>
        <charset val="134"/>
      </rPr>
      <t>30209-物业管理费</t>
    </r>
  </si>
  <si>
    <r>
      <rPr>
        <sz val="9"/>
        <rFont val="宋体"/>
        <charset val="134"/>
      </rPr>
      <t>30211-差旅费</t>
    </r>
  </si>
  <si>
    <r>
      <rPr>
        <sz val="9"/>
        <rFont val="宋体"/>
        <charset val="134"/>
      </rPr>
      <t>30214-租赁费</t>
    </r>
  </si>
  <si>
    <r>
      <rPr>
        <sz val="9"/>
        <rFont val="宋体"/>
        <charset val="134"/>
      </rPr>
      <t>30228-工会经费</t>
    </r>
  </si>
  <si>
    <r>
      <rPr>
        <sz val="9"/>
        <rFont val="宋体"/>
        <charset val="134"/>
      </rPr>
      <t>30229-福利费</t>
    </r>
  </si>
  <si>
    <r>
      <rPr>
        <sz val="9"/>
        <rFont val="宋体"/>
        <charset val="134"/>
      </rPr>
      <t>30239-其他交通费用</t>
    </r>
  </si>
  <si>
    <r>
      <rPr>
        <sz val="9"/>
        <rFont val="宋体"/>
        <charset val="134"/>
      </rPr>
      <t>50202-会议费</t>
    </r>
  </si>
  <si>
    <r>
      <rPr>
        <sz val="9"/>
        <rFont val="宋体"/>
        <charset val="134"/>
      </rPr>
      <t>30215-会议费</t>
    </r>
  </si>
  <si>
    <r>
      <rPr>
        <sz val="9"/>
        <rFont val="宋体"/>
        <charset val="134"/>
      </rPr>
      <t>50203-培训费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</si>
  <si>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</si>
  <si>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50208-公务用车运行维护费</t>
    </r>
  </si>
  <si>
    <r>
      <rPr>
        <sz val="9"/>
        <rFont val="宋体"/>
        <charset val="134"/>
      </rPr>
      <t>30231-公务用车运行维护费</t>
    </r>
  </si>
  <si>
    <r>
      <rPr>
        <sz val="9"/>
        <rFont val="宋体"/>
        <charset val="134"/>
      </rPr>
      <t>50209-维修（护）费</t>
    </r>
  </si>
  <si>
    <r>
      <rPr>
        <sz val="9"/>
        <rFont val="宋体"/>
        <charset val="134"/>
      </rPr>
      <t>30213-维修（护）费</t>
    </r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</si>
  <si>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</si>
  <si>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30299-其他商品和服务支出</t>
    </r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</si>
  <si>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</si>
  <si>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30309-奖励金</t>
    </r>
  </si>
  <si>
    <r>
      <rPr>
        <sz val="9"/>
        <rFont val="宋体"/>
        <charset val="134"/>
      </rPr>
      <t>2010302-一般行政管理事务</t>
    </r>
  </si>
  <si>
    <r>
      <rPr>
        <sz val="9"/>
        <rFont val="宋体"/>
        <charset val="134"/>
      </rPr>
      <t>50799-其他对企业补助</t>
    </r>
  </si>
  <si>
    <r>
      <rPr>
        <sz val="9"/>
        <rFont val="宋体"/>
        <charset val="134"/>
      </rPr>
      <t>31299-其他对企业补助</t>
    </r>
  </si>
  <si>
    <r>
      <rPr>
        <sz val="9"/>
        <rFont val="宋体"/>
        <charset val="134"/>
      </rPr>
      <t>2011199-其他纪检监察事务支出</t>
    </r>
  </si>
  <si>
    <r>
      <rPr>
        <sz val="9"/>
        <rFont val="宋体"/>
        <charset val="134"/>
      </rPr>
      <t>2013602-一般行政管理事务</t>
    </r>
  </si>
  <si>
    <r>
      <rPr>
        <sz val="9"/>
        <rFont val="宋体"/>
        <charset val="134"/>
      </rPr>
      <t>2013999-其他社会工作事务支出</t>
    </r>
  </si>
  <si>
    <r>
      <rPr>
        <sz val="9"/>
        <rFont val="宋体"/>
        <charset val="134"/>
      </rPr>
      <t>2019999-其他一般公共服务支出</t>
    </r>
  </si>
  <si>
    <r>
      <rPr>
        <sz val="9"/>
        <rFont val="宋体"/>
        <charset val="134"/>
      </rPr>
      <t>2070109-群众文化</t>
    </r>
  </si>
  <si>
    <r>
      <rPr>
        <sz val="9"/>
        <rFont val="宋体"/>
        <charset val="134"/>
      </rPr>
      <t>2070199-其他文化和旅游支出</t>
    </r>
  </si>
  <si>
    <r>
      <rPr>
        <sz val="9"/>
        <rFont val="宋体"/>
        <charset val="134"/>
      </rPr>
      <t>2080501-行政单位离退休</t>
    </r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</si>
  <si>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</si>
  <si>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</si>
  <si>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</si>
  <si>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</si>
  <si>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</si>
  <si>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</si>
  <si>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r>
      <rPr>
        <sz val="9"/>
        <rFont val="宋体"/>
        <charset val="134"/>
      </rPr>
      <t>2080705-公益性岗位补贴</t>
    </r>
  </si>
  <si>
    <r>
      <rPr>
        <sz val="9"/>
        <rFont val="宋体"/>
        <charset val="134"/>
      </rPr>
      <t>2100799-其他计划生育事务支出</t>
    </r>
  </si>
  <si>
    <r>
      <rPr>
        <sz val="9"/>
        <rFont val="宋体"/>
        <charset val="134"/>
      </rPr>
      <t>30305-生活补助</t>
    </r>
  </si>
  <si>
    <r>
      <rPr>
        <sz val="9"/>
        <rFont val="宋体"/>
        <charset val="134"/>
      </rPr>
      <t>2101101-行政单位医疗</t>
    </r>
  </si>
  <si>
    <r>
      <rPr>
        <sz val="9"/>
        <rFont val="宋体"/>
        <charset val="134"/>
      </rPr>
      <t>30110-职工基本医疗保险缴费</t>
    </r>
  </si>
  <si>
    <r>
      <rPr>
        <sz val="9"/>
        <rFont val="宋体"/>
        <charset val="134"/>
      </rPr>
      <t>2101103-公务员医疗补助</t>
    </r>
  </si>
  <si>
    <r>
      <rPr>
        <sz val="9"/>
        <rFont val="宋体"/>
        <charset val="134"/>
      </rPr>
      <t>30111-公务员医疗补助缴费</t>
    </r>
  </si>
  <si>
    <r>
      <rPr>
        <sz val="9"/>
        <rFont val="宋体"/>
        <charset val="134"/>
      </rPr>
      <t>2120199-其他城乡社区管理事务支出</t>
    </r>
  </si>
  <si>
    <r>
      <rPr>
        <sz val="9"/>
        <rFont val="宋体"/>
        <charset val="134"/>
      </rPr>
      <t>50306-设备购置</t>
    </r>
  </si>
  <si>
    <r>
      <rPr>
        <sz val="9"/>
        <rFont val="宋体"/>
        <charset val="134"/>
      </rPr>
      <t>31003-专用设备购置</t>
    </r>
  </si>
  <si>
    <r>
      <rPr>
        <sz val="9"/>
        <rFont val="宋体"/>
        <charset val="134"/>
      </rPr>
      <t>2120201-城乡社区规划与管理</t>
    </r>
  </si>
  <si>
    <r>
      <rPr>
        <sz val="9"/>
        <rFont val="宋体"/>
        <charset val="134"/>
      </rPr>
      <t>50399-其他资本性支出</t>
    </r>
  </si>
  <si>
    <r>
      <rPr>
        <sz val="9"/>
        <rFont val="宋体"/>
        <charset val="134"/>
      </rPr>
      <t>31099-其他资本性支出</t>
    </r>
  </si>
  <si>
    <r>
      <rPr>
        <sz val="9"/>
        <rFont val="宋体"/>
        <charset val="134"/>
      </rPr>
      <t>2120501-城乡社区环境卫生</t>
    </r>
  </si>
  <si>
    <r>
      <rPr>
        <sz val="9"/>
        <rFont val="宋体"/>
        <charset val="134"/>
      </rPr>
      <t>50205-委托业务费</t>
    </r>
  </si>
  <si>
    <r>
      <rPr>
        <sz val="9"/>
        <rFont val="宋体"/>
        <charset val="134"/>
      </rPr>
      <t>30226-劳务费</t>
    </r>
  </si>
  <si>
    <r>
      <rPr>
        <sz val="9"/>
        <rFont val="宋体"/>
        <charset val="134"/>
      </rPr>
      <t>30227-委托业务费</t>
    </r>
  </si>
  <si>
    <r>
      <rPr>
        <sz val="9"/>
        <rFont val="宋体"/>
        <charset val="134"/>
      </rPr>
      <t>59999-其他支出</t>
    </r>
  </si>
  <si>
    <r>
      <rPr>
        <sz val="9"/>
        <rFont val="宋体"/>
        <charset val="134"/>
      </rPr>
      <t>39999-其他支出</t>
    </r>
  </si>
  <si>
    <r>
      <rPr>
        <sz val="9"/>
        <rFont val="宋体"/>
        <charset val="134"/>
      </rPr>
      <t>2130126-农村社会事业</t>
    </r>
  </si>
  <si>
    <r>
      <rPr>
        <sz val="9"/>
        <rFont val="宋体"/>
        <charset val="134"/>
      </rPr>
      <t>2139999-其他农林水支出</t>
    </r>
  </si>
  <si>
    <r>
      <rPr>
        <sz val="9"/>
        <rFont val="宋体"/>
        <charset val="134"/>
      </rPr>
      <t>2210201-住房公积金</t>
    </r>
  </si>
  <si>
    <r>
      <rPr>
        <sz val="9"/>
        <rFont val="宋体"/>
        <charset val="134"/>
      </rPr>
      <t>50103-住房公积金</t>
    </r>
  </si>
  <si>
    <r>
      <rPr>
        <sz val="9"/>
        <rFont val="宋体"/>
        <charset val="134"/>
      </rPr>
      <t>30113-住房公积金</t>
    </r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</si>
  <si>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</si>
  <si>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</si>
  <si>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</si>
  <si>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</si>
  <si>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</si>
  <si>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</si>
  <si>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</si>
  <si>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</si>
  <si>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</si>
  <si>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</si>
  <si>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819001-北京市密云区果园街道办事处预算（本级）</t>
    </r>
  </si>
  <si>
    <r>
      <rPr>
        <sz val="9"/>
        <rFont val="宋体"/>
        <charset val="134"/>
      </rPr>
      <t>1-行政单位</t>
    </r>
  </si>
  <si>
    <r>
      <rPr>
        <sz val="9"/>
        <rFont val="宋体"/>
        <charset val="134"/>
      </rPr>
      <t>专职工作者绩效奖金（含工资、保险、公积金）</t>
    </r>
  </si>
  <si>
    <r>
      <rPr>
        <sz val="9"/>
        <rFont val="宋体"/>
        <charset val="134"/>
      </rPr>
      <t>基层党组织活动经费（市级资金）</t>
    </r>
  </si>
  <si>
    <r>
      <rPr>
        <sz val="9"/>
        <rFont val="宋体"/>
        <charset val="134"/>
      </rPr>
      <t>基层党组织活动经费（区级资金）</t>
    </r>
  </si>
  <si>
    <r>
      <rPr>
        <sz val="9"/>
        <rFont val="宋体"/>
        <charset val="134"/>
      </rPr>
      <t>专职工作者公用经费</t>
    </r>
  </si>
  <si>
    <r>
      <rPr>
        <sz val="9"/>
        <rFont val="宋体"/>
        <charset val="134"/>
      </rPr>
      <t>计划生育工作经费（独生子女奖励、一次性奖励）</t>
    </r>
  </si>
  <si>
    <r>
      <rPr>
        <sz val="9"/>
        <rFont val="宋体"/>
        <charset val="134"/>
      </rPr>
      <t>基层文化活动经费（购买文化服务、订阅报刊等）</t>
    </r>
  </si>
  <si>
    <r>
      <rPr>
        <sz val="9"/>
        <rFont val="宋体"/>
        <charset val="134"/>
      </rPr>
      <t>平安建设经费（司法、安全、消防、禁毒等）</t>
    </r>
  </si>
  <si>
    <r>
      <rPr>
        <sz val="9"/>
        <rFont val="宋体"/>
        <charset val="134"/>
      </rPr>
      <t>电子保姆服务费</t>
    </r>
  </si>
  <si>
    <r>
      <rPr>
        <sz val="9"/>
        <rFont val="宋体"/>
        <charset val="134"/>
      </rPr>
      <t>市民诉求中心经费（12345经费）</t>
    </r>
  </si>
  <si>
    <r>
      <rPr>
        <sz val="9"/>
        <rFont val="宋体"/>
        <charset val="134"/>
      </rPr>
      <t>劳务派遣人员经费</t>
    </r>
  </si>
  <si>
    <t>垃圾分类指导员补贴资金</t>
  </si>
  <si>
    <r>
      <rPr>
        <sz val="9"/>
        <rFont val="宋体"/>
        <charset val="134"/>
      </rPr>
      <t>纪检办案经费</t>
    </r>
  </si>
  <si>
    <r>
      <rPr>
        <sz val="9"/>
        <rFont val="宋体"/>
        <charset val="134"/>
      </rPr>
      <t>基层文化活动经费</t>
    </r>
  </si>
  <si>
    <r>
      <rPr>
        <sz val="9"/>
        <rFont val="宋体"/>
        <charset val="134"/>
      </rPr>
      <t>文化设备及资源更新运维费</t>
    </r>
  </si>
  <si>
    <r>
      <rPr>
        <sz val="9"/>
        <rFont val="宋体"/>
        <charset val="134"/>
      </rPr>
      <t>综合管理办公室（保安、保洁、食堂、司机派遣等）</t>
    </r>
  </si>
  <si>
    <r>
      <rPr>
        <sz val="9"/>
        <rFont val="宋体"/>
        <charset val="134"/>
      </rPr>
      <t>便民服务中心经费（佳美公益岗位补贴、退役军人服务站经费）</t>
    </r>
  </si>
  <si>
    <r>
      <rPr>
        <sz val="9"/>
        <rFont val="宋体"/>
        <charset val="134"/>
      </rPr>
      <t>预留增资</t>
    </r>
  </si>
  <si>
    <r>
      <rPr>
        <sz val="9"/>
        <rFont val="宋体"/>
        <charset val="134"/>
      </rPr>
      <t>城乡社区事务</t>
    </r>
  </si>
  <si>
    <r>
      <rPr>
        <sz val="9"/>
        <rFont val="宋体"/>
        <charset val="134"/>
      </rPr>
      <t>平安建设工作经费</t>
    </r>
  </si>
  <si>
    <r>
      <rPr>
        <sz val="9"/>
        <rFont val="宋体"/>
        <charset val="134"/>
      </rPr>
      <t>密云区生活垃圾分类项目</t>
    </r>
  </si>
  <si>
    <r>
      <rPr>
        <sz val="9"/>
        <rFont val="宋体"/>
        <charset val="134"/>
      </rPr>
      <t>垃圾分类指导员补贴资金</t>
    </r>
  </si>
  <si>
    <r>
      <rPr>
        <sz val="9"/>
        <rFont val="宋体"/>
        <charset val="134"/>
      </rPr>
      <t>街道职工食堂外包服务</t>
    </r>
  </si>
  <si>
    <r>
      <rPr>
        <sz val="9"/>
        <rFont val="宋体"/>
        <charset val="134"/>
      </rPr>
      <t>治违工作经费</t>
    </r>
  </si>
  <si>
    <r>
      <rPr>
        <sz val="9"/>
        <rFont val="宋体"/>
        <charset val="134"/>
      </rPr>
      <t>2024年疏整促项目-工作经费</t>
    </r>
  </si>
  <si>
    <r>
      <rPr>
        <sz val="9"/>
        <rFont val="宋体"/>
        <charset val="134"/>
      </rPr>
      <t>2024年疏整促项目-学府花园社区绿地公园改造提升项目</t>
    </r>
  </si>
  <si>
    <r>
      <rPr>
        <sz val="9"/>
        <rFont val="宋体"/>
        <charset val="134"/>
      </rPr>
      <t>社区公益事业专项补助资金</t>
    </r>
  </si>
  <si>
    <r>
      <rPr>
        <sz val="9"/>
        <rFont val="宋体"/>
        <charset val="134"/>
      </rPr>
      <t>社区建设办公室经费-居民组长经费</t>
    </r>
  </si>
  <si>
    <r>
      <rPr>
        <sz val="9"/>
        <rFont val="宋体"/>
        <charset val="134"/>
      </rPr>
      <t>市民活动中心经费</t>
    </r>
  </si>
  <si>
    <r>
      <rPr>
        <sz val="9"/>
        <rFont val="宋体"/>
        <charset val="134"/>
      </rPr>
      <t>城市管理办公室经费</t>
    </r>
  </si>
  <si>
    <r>
      <rPr>
        <sz val="9"/>
        <rFont val="宋体"/>
        <charset val="134"/>
      </rPr>
      <t>财源建设奖励资金</t>
    </r>
  </si>
  <si>
    <t>合  计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</si>
  <si>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</si>
  <si>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</si>
  <si>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</si>
  <si>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C-服务</t>
    </r>
  </si>
  <si>
    <t>20.500000</t>
  </si>
  <si>
    <t>预算06表 财政拨款收支预算总表</t>
  </si>
  <si>
    <t>一、本年收入</t>
  </si>
  <si>
    <t>一、本年支出</t>
  </si>
  <si>
    <t>（一）一般公共预算资金</t>
  </si>
  <si>
    <r>
      <rPr>
        <sz val="9"/>
        <rFont val="宋体"/>
        <charset val="134"/>
      </rPr>
      <t>（一）一般公共服务支出</t>
    </r>
  </si>
  <si>
    <t>（二）政府性基金预算资金</t>
  </si>
  <si>
    <r>
      <rPr>
        <sz val="9"/>
        <rFont val="宋体"/>
        <charset val="134"/>
      </rPr>
      <t>（二）外交支出</t>
    </r>
  </si>
  <si>
    <t>（三）国有资本经营预算资金</t>
  </si>
  <si>
    <r>
      <rPr>
        <sz val="9"/>
        <rFont val="宋体"/>
        <charset val="134"/>
      </rPr>
      <t>（三）国防支出</t>
    </r>
  </si>
  <si>
    <r>
      <rPr>
        <sz val="9"/>
        <rFont val="宋体"/>
        <charset val="134"/>
      </rPr>
      <t>（四）公共安全支出</t>
    </r>
  </si>
  <si>
    <r>
      <rPr>
        <sz val="9"/>
        <rFont val="宋体"/>
        <charset val="134"/>
      </rPr>
      <t>（五）教育支出</t>
    </r>
  </si>
  <si>
    <r>
      <rPr>
        <sz val="9"/>
        <rFont val="宋体"/>
        <charset val="134"/>
      </rPr>
      <t>（六）科学技术支出</t>
    </r>
  </si>
  <si>
    <r>
      <rPr>
        <sz val="9"/>
        <rFont val="宋体"/>
        <charset val="134"/>
      </rPr>
      <t>（七）文化旅游体育与传媒支出</t>
    </r>
  </si>
  <si>
    <r>
      <rPr>
        <sz val="9"/>
        <rFont val="宋体"/>
        <charset val="134"/>
      </rPr>
      <t>（八）社会保障和就业支出</t>
    </r>
  </si>
  <si>
    <r>
      <rPr>
        <sz val="9"/>
        <rFont val="宋体"/>
        <charset val="134"/>
      </rPr>
      <t>（九）社会保险基金支出</t>
    </r>
  </si>
  <si>
    <r>
      <rPr>
        <sz val="9"/>
        <rFont val="宋体"/>
        <charset val="134"/>
      </rPr>
      <t>（十）卫生健康支出</t>
    </r>
  </si>
  <si>
    <r>
      <rPr>
        <sz val="9"/>
        <rFont val="宋体"/>
        <charset val="134"/>
      </rPr>
      <t>（十一）节能环保支出</t>
    </r>
  </si>
  <si>
    <r>
      <rPr>
        <sz val="9"/>
        <rFont val="宋体"/>
        <charset val="134"/>
      </rPr>
      <t>（十二）城乡社区支出</t>
    </r>
  </si>
  <si>
    <r>
      <rPr>
        <sz val="9"/>
        <rFont val="宋体"/>
        <charset val="134"/>
      </rPr>
      <t>（十三）农林水支出</t>
    </r>
  </si>
  <si>
    <r>
      <rPr>
        <sz val="9"/>
        <rFont val="宋体"/>
        <charset val="134"/>
      </rPr>
      <t>（十四）交通运输支出</t>
    </r>
  </si>
  <si>
    <r>
      <rPr>
        <sz val="9"/>
        <rFont val="宋体"/>
        <charset val="134"/>
      </rPr>
      <t>（十五）资源勘探工业信息等支出</t>
    </r>
  </si>
  <si>
    <r>
      <rPr>
        <sz val="9"/>
        <rFont val="宋体"/>
        <charset val="134"/>
      </rPr>
      <t>（十六）商业服务业等支出</t>
    </r>
  </si>
  <si>
    <r>
      <rPr>
        <sz val="9"/>
        <rFont val="宋体"/>
        <charset val="134"/>
      </rPr>
      <t>（十七）金融支出</t>
    </r>
  </si>
  <si>
    <r>
      <rPr>
        <sz val="9"/>
        <rFont val="宋体"/>
        <charset val="134"/>
      </rPr>
      <t>（十八）援助其他地区支出</t>
    </r>
  </si>
  <si>
    <r>
      <rPr>
        <sz val="9"/>
        <rFont val="宋体"/>
        <charset val="134"/>
      </rPr>
      <t>（十九）自然资源海洋气象等支出</t>
    </r>
  </si>
  <si>
    <r>
      <rPr>
        <sz val="9"/>
        <rFont val="宋体"/>
        <charset val="134"/>
      </rPr>
      <t>（二十）住房保障支出</t>
    </r>
  </si>
  <si>
    <r>
      <rPr>
        <sz val="9"/>
        <rFont val="宋体"/>
        <charset val="134"/>
      </rPr>
      <t>（二十一）粮油物资储备支出</t>
    </r>
  </si>
  <si>
    <r>
      <rPr>
        <sz val="9"/>
        <rFont val="宋体"/>
        <charset val="134"/>
      </rPr>
      <t>（二十二）国有资本经营预算支出</t>
    </r>
  </si>
  <si>
    <r>
      <rPr>
        <sz val="9"/>
        <rFont val="宋体"/>
        <charset val="134"/>
      </rPr>
      <t>（二十三）灾害防治及应急管理支出</t>
    </r>
  </si>
  <si>
    <r>
      <rPr>
        <sz val="9"/>
        <rFont val="宋体"/>
        <charset val="134"/>
      </rPr>
      <t>（二十四）预备费</t>
    </r>
  </si>
  <si>
    <r>
      <rPr>
        <sz val="9"/>
        <rFont val="宋体"/>
        <charset val="134"/>
      </rPr>
      <t>（二十五）其他支出</t>
    </r>
  </si>
  <si>
    <r>
      <rPr>
        <sz val="9"/>
        <rFont val="宋体"/>
        <charset val="134"/>
      </rPr>
      <t>（二十六）转移性支出</t>
    </r>
  </si>
  <si>
    <r>
      <rPr>
        <sz val="9"/>
        <rFont val="宋体"/>
        <charset val="134"/>
      </rPr>
      <t>（二十七）债务还本支出</t>
    </r>
  </si>
  <si>
    <r>
      <rPr>
        <sz val="9"/>
        <rFont val="宋体"/>
        <charset val="134"/>
      </rPr>
      <t>（二十八）债务付息支出</t>
    </r>
  </si>
  <si>
    <r>
      <rPr>
        <sz val="9"/>
        <rFont val="宋体"/>
        <charset val="134"/>
      </rPr>
      <t>（二十九）债务发行费用支出</t>
    </r>
  </si>
  <si>
    <r>
      <rPr>
        <sz val="9"/>
        <rFont val="宋体"/>
        <charset val="134"/>
      </rPr>
      <t>（三十）抗疫特别国债安排的支出</t>
    </r>
  </si>
  <si>
    <r>
      <rPr>
        <sz val="9"/>
        <rFont val="宋体"/>
        <charset val="134"/>
      </rPr>
      <t>（三十一）往来性支出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</si>
  <si>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</si>
  <si>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</si>
  <si>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</si>
  <si>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</si>
  <si>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</si>
  <si>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</si>
  <si>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</si>
  <si>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</si>
  <si>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</si>
  <si>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</si>
  <si>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</si>
  <si>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</si>
  <si>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</si>
  <si>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</si>
  <si>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2010301</t>
  </si>
  <si>
    <r>
      <rPr>
        <sz val="9"/>
        <rFont val="宋体"/>
        <charset val="134"/>
      </rPr>
      <t>行政运行</t>
    </r>
  </si>
  <si>
    <t>2010302</t>
  </si>
  <si>
    <r>
      <rPr>
        <sz val="9"/>
        <rFont val="宋体"/>
        <charset val="134"/>
      </rPr>
      <t>一般行政管理事务</t>
    </r>
  </si>
  <si>
    <t>2011199</t>
  </si>
  <si>
    <r>
      <rPr>
        <sz val="9"/>
        <rFont val="宋体"/>
        <charset val="134"/>
      </rPr>
      <t>其他纪检监察事务支出</t>
    </r>
  </si>
  <si>
    <t>2013999</t>
  </si>
  <si>
    <r>
      <rPr>
        <sz val="9"/>
        <rFont val="宋体"/>
        <charset val="134"/>
      </rPr>
      <t>其他社会工作事务支出</t>
    </r>
  </si>
  <si>
    <t>2070109</t>
  </si>
  <si>
    <r>
      <rPr>
        <sz val="9"/>
        <rFont val="宋体"/>
        <charset val="134"/>
      </rPr>
      <t>群众文化</t>
    </r>
  </si>
  <si>
    <t>2070199</t>
  </si>
  <si>
    <r>
      <rPr>
        <sz val="9"/>
        <rFont val="宋体"/>
        <charset val="134"/>
      </rPr>
      <t>其他文化和旅游支出</t>
    </r>
  </si>
  <si>
    <t>2080501</t>
  </si>
  <si>
    <r>
      <rPr>
        <sz val="9"/>
        <rFont val="宋体"/>
        <charset val="134"/>
      </rPr>
      <t>行政单位离退休</t>
    </r>
  </si>
  <si>
    <t>2080505</t>
  </si>
  <si>
    <r>
      <rPr>
        <sz val="9"/>
        <rFont val="宋体"/>
        <charset val="134"/>
      </rPr>
      <t>机关事业单位基本养老保险缴费支出</t>
    </r>
  </si>
  <si>
    <t>2080506</t>
  </si>
  <si>
    <r>
      <rPr>
        <sz val="9"/>
        <rFont val="宋体"/>
        <charset val="134"/>
      </rPr>
      <t>机关事业单位职业年金缴费支出</t>
    </r>
  </si>
  <si>
    <t>2080705</t>
  </si>
  <si>
    <r>
      <rPr>
        <sz val="9"/>
        <rFont val="宋体"/>
        <charset val="134"/>
      </rPr>
      <t>公益性岗位补贴</t>
    </r>
  </si>
  <si>
    <t>2100799</t>
  </si>
  <si>
    <r>
      <rPr>
        <sz val="9"/>
        <rFont val="宋体"/>
        <charset val="134"/>
      </rPr>
      <t>其他计划生育事务支出</t>
    </r>
  </si>
  <si>
    <t>2101101</t>
  </si>
  <si>
    <r>
      <rPr>
        <sz val="9"/>
        <rFont val="宋体"/>
        <charset val="134"/>
      </rPr>
      <t>行政单位医疗</t>
    </r>
  </si>
  <si>
    <t>2101103</t>
  </si>
  <si>
    <r>
      <rPr>
        <sz val="9"/>
        <rFont val="宋体"/>
        <charset val="134"/>
      </rPr>
      <t>公务员医疗补助</t>
    </r>
  </si>
  <si>
    <t>2120199</t>
  </si>
  <si>
    <r>
      <rPr>
        <sz val="9"/>
        <rFont val="宋体"/>
        <charset val="134"/>
      </rPr>
      <t>其他城乡社区管理事务支出</t>
    </r>
  </si>
  <si>
    <t>2120501</t>
  </si>
  <si>
    <r>
      <rPr>
        <sz val="9"/>
        <rFont val="宋体"/>
        <charset val="134"/>
      </rPr>
      <t>城乡社区环境卫生</t>
    </r>
  </si>
  <si>
    <t>2130126</t>
  </si>
  <si>
    <r>
      <rPr>
        <sz val="9"/>
        <rFont val="宋体"/>
        <charset val="134"/>
      </rPr>
      <t>农村社会事业</t>
    </r>
  </si>
  <si>
    <t>2210201</t>
  </si>
  <si>
    <r>
      <rPr>
        <sz val="9"/>
        <rFont val="宋体"/>
        <charset val="134"/>
      </rPr>
      <t>住房公积金</t>
    </r>
  </si>
  <si>
    <t>预算08表 一般公共预算财政拨款基本支出表</t>
  </si>
  <si>
    <t>529.532400</t>
  </si>
  <si>
    <t>604.257600</t>
  </si>
  <si>
    <t>484.440300</t>
  </si>
  <si>
    <t>669.928800</t>
  </si>
  <si>
    <t>337.294418</t>
  </si>
  <si>
    <t>168.647209</t>
  </si>
  <si>
    <t>325.573977</t>
  </si>
  <si>
    <t>73.124728</t>
  </si>
  <si>
    <t>12.830162</t>
  </si>
  <si>
    <t>287.706000</t>
  </si>
  <si>
    <t>46.854000</t>
  </si>
  <si>
    <t>21.060000</t>
  </si>
  <si>
    <t>8.599548</t>
  </si>
  <si>
    <t>3.925000</t>
  </si>
  <si>
    <t>3.510000</t>
  </si>
  <si>
    <t>126.644632</t>
  </si>
  <si>
    <t>43.173288</t>
  </si>
  <si>
    <t>2.340000</t>
  </si>
  <si>
    <t>1.800000</t>
  </si>
  <si>
    <t>25.849475</t>
  </si>
  <si>
    <t>54.615600</t>
  </si>
  <si>
    <t>63.336000</t>
  </si>
  <si>
    <t>23.399200</t>
  </si>
  <si>
    <t>5.670000</t>
  </si>
  <si>
    <t>0.060000</t>
  </si>
  <si>
    <t>28.539000</t>
  </si>
  <si>
    <t>3,962.071337</t>
  </si>
  <si>
    <t>3,632.124594</t>
  </si>
  <si>
    <t>329.946743</t>
  </si>
  <si>
    <t>预算09表 政府性基金预算财政拨款支出表</t>
  </si>
  <si>
    <t/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</si>
  <si>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</si>
  <si>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</si>
  <si>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</si>
  <si>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</si>
  <si>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</si>
  <si>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</si>
  <si>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</si>
  <si>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</si>
  <si>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</si>
  <si>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</si>
  <si>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</si>
  <si>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</si>
  <si>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</si>
  <si>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</si>
  <si>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</si>
  <si>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</si>
  <si>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</si>
  <si>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</si>
  <si>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</si>
  <si>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</si>
  <si>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</si>
  <si>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</si>
  <si>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</si>
  <si>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140.000000</t>
  </si>
  <si>
    <t>11011822T000000495513-市民诉求中心经费（12345经费）</t>
  </si>
  <si>
    <r>
      <rPr>
        <sz val="9"/>
        <rFont val="宋体"/>
        <charset val="134"/>
      </rPr>
      <t>02-政府履职辅助性服务</t>
    </r>
  </si>
  <si>
    <t>0208-咨询服务</t>
  </si>
  <si>
    <r>
      <rPr>
        <sz val="9"/>
        <rFont val="宋体"/>
        <charset val="134"/>
      </rPr>
      <t>咨询服务</t>
    </r>
  </si>
  <si>
    <t>201-一般公共服务支出</t>
  </si>
  <si>
    <t>50.000000</t>
  </si>
  <si>
    <t>11011824T000003167850-街道职工食堂外包服务</t>
  </si>
  <si>
    <r>
      <rPr>
        <sz val="9"/>
        <rFont val="宋体"/>
        <charset val="134"/>
      </rPr>
      <t>0211-后勤服务</t>
    </r>
  </si>
  <si>
    <r>
      <rPr>
        <sz val="9"/>
        <rFont val="宋体"/>
        <charset val="134"/>
      </rPr>
      <t>餐饮服务</t>
    </r>
  </si>
  <si>
    <r>
      <rPr>
        <sz val="9"/>
        <rFont val="宋体"/>
        <charset val="134"/>
      </rPr>
      <t>201-一般公共服务支出</t>
    </r>
  </si>
  <si>
    <t>90.000000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</si>
  <si>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</si>
  <si>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</si>
  <si>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</si>
  <si>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</si>
  <si>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</si>
  <si>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</si>
  <si>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</si>
  <si>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</si>
  <si>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</si>
  <si>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</si>
  <si>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</si>
  <si>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</si>
  <si>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</si>
  <si>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</si>
  <si>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</si>
  <si>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7,992.429001</t>
  </si>
  <si>
    <t>819001-北京市密云区果园街道办事处预算（本级）</t>
  </si>
  <si>
    <t>11011822T000000495451-专职工作者绩效奖金（含工资、保险、公积金）</t>
  </si>
  <si>
    <t>31-部门项目</t>
  </si>
  <si>
    <t>4,674.834581</t>
  </si>
  <si>
    <r>
      <rPr>
        <sz val="9"/>
        <rFont val="宋体"/>
        <charset val="134"/>
      </rPr>
      <t xml:space="preserve">提高职工工作积极性，保障工资保险正常发放缴纳 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</si>
  <si>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</si>
  <si>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</si>
  <si>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专职工作人数</t>
    </r>
  </si>
  <si>
    <r>
      <rPr>
        <sz val="9"/>
        <rFont val="宋体"/>
        <charset val="134"/>
      </rPr>
      <t>≥</t>
    </r>
  </si>
  <si>
    <t>261</t>
  </si>
  <si>
    <t>人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</si>
  <si>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</si>
  <si>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</si>
  <si>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提高职工工作积极性</t>
    </r>
  </si>
  <si>
    <r>
      <rPr>
        <sz val="9"/>
        <rFont val="宋体"/>
        <charset val="134"/>
      </rPr>
      <t>定性</t>
    </r>
  </si>
  <si>
    <t>优良</t>
  </si>
  <si>
    <t>年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</si>
  <si>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</si>
  <si>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</si>
  <si>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专职工作者满意度</t>
    </r>
  </si>
  <si>
    <t>97</t>
  </si>
  <si>
    <t>%</t>
  </si>
  <si>
    <t>11011822T000000495459-基层党组织活动经费（市级资金）</t>
  </si>
  <si>
    <t>360.000000</t>
  </si>
  <si>
    <r>
      <rPr>
        <sz val="9"/>
        <rFont val="宋体"/>
        <charset val="134"/>
      </rPr>
      <t xml:space="preserve">1.通过开展医疗保健、法律咨询等方面的培训班，提升居民的健康意识和法律常识。 2.通过组织群众开展文艺体育、手工制作、食品烘焙方面的培训班，满足辖区居民特别是中老年人的文化需求。 3.符合工程施工质量验收相关要求，按时投入使用。 4.按照群众需求最多、受益最广、反映最强的原则，对社区无明确责任主体，不可申请其他专项经费的公建设施和服务设施进行新建、购建、扩建、改建建设，满足居民需求。 </t>
    </r>
  </si>
  <si>
    <r>
      <rPr>
        <sz val="9"/>
        <rFont val="宋体"/>
        <charset val="134"/>
      </rPr>
      <t>党组织服务群众社会影响力</t>
    </r>
  </si>
  <si>
    <t>个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</si>
  <si>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</si>
  <si>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开展各类服务群众项目</t>
    </r>
  </si>
  <si>
    <t>99</t>
  </si>
  <si>
    <r>
      <rPr>
        <sz val="9"/>
        <rFont val="宋体"/>
        <charset val="134"/>
      </rPr>
      <t>开展各类服务群众培训</t>
    </r>
  </si>
  <si>
    <r>
      <rPr>
        <sz val="9"/>
        <rFont val="宋体"/>
        <charset val="134"/>
      </rPr>
      <t>开展各类服务群众活动</t>
    </r>
  </si>
  <si>
    <r>
      <rPr>
        <sz val="9"/>
        <rFont val="宋体"/>
        <charset val="134"/>
      </rPr>
      <t>＝</t>
    </r>
  </si>
  <si>
    <t>115</t>
  </si>
  <si>
    <t>35</t>
  </si>
  <si>
    <t>70</t>
  </si>
  <si>
    <r>
      <rPr>
        <sz val="9"/>
        <rFont val="宋体"/>
        <charset val="134"/>
      </rPr>
      <t>服务对象满意</t>
    </r>
  </si>
  <si>
    <t>11011822T000000495464-基层党组织活动经费（区级资金）</t>
  </si>
  <si>
    <t>刘涛</t>
  </si>
  <si>
    <t>69041037</t>
  </si>
  <si>
    <t>380.000000</t>
  </si>
  <si>
    <r>
      <rPr>
        <sz val="9"/>
        <rFont val="宋体"/>
        <charset val="134"/>
      </rPr>
      <t>1.通过开展医疗保健、法律咨询等方面的培训班，提升居民的健康意识和法律常识。2.通过组织群众开展文艺体育、手工制作、食品烘焙方面的培训班，满足辖区居民特别是中老年人的文化需求。3.符合工程施工质量验收相关要求，按时投入使用。4.按照群众需求最多、受益最广、反映最强的原则，对社区无明确责任主体，不可申请其他专项经费的公建设施和服务设施进行新建、购建、扩建、改建建设，满足居民需求。</t>
    </r>
  </si>
  <si>
    <r>
      <rPr>
        <sz val="9"/>
        <rFont val="宋体"/>
        <charset val="134"/>
      </rPr>
      <t>党组织服务群众的社会影响力</t>
    </r>
  </si>
  <si>
    <t>优良中低差</t>
  </si>
  <si>
    <t>116</t>
  </si>
  <si>
    <t>37</t>
  </si>
  <si>
    <t>11011822T000000495472-专职工作者公用经费</t>
  </si>
  <si>
    <t>183.400000</t>
  </si>
  <si>
    <r>
      <rPr>
        <sz val="9"/>
        <rFont val="宋体"/>
        <charset val="134"/>
      </rPr>
      <t>为了更好为居民提供服务，满足日常的办公需求。</t>
    </r>
  </si>
  <si>
    <r>
      <rPr>
        <sz val="9"/>
        <rFont val="宋体"/>
        <charset val="134"/>
      </rPr>
      <t>专职工作者人数</t>
    </r>
  </si>
  <si>
    <r>
      <rPr>
        <sz val="9"/>
        <rFont val="宋体"/>
        <charset val="134"/>
      </rPr>
      <t>更好的为居民提供服务，满足日常办公需求</t>
    </r>
  </si>
  <si>
    <r>
      <rPr>
        <sz val="9"/>
        <rFont val="宋体"/>
        <charset val="134"/>
      </rPr>
      <t>收益人满意度</t>
    </r>
  </si>
  <si>
    <t>98</t>
  </si>
  <si>
    <t>11011822T000000495474-计划生育工作经费（独生子女奖励、一次性奖励）</t>
  </si>
  <si>
    <t>110.000000</t>
  </si>
  <si>
    <r>
      <rPr>
        <sz val="9"/>
        <rFont val="宋体"/>
        <charset val="134"/>
      </rPr>
      <t xml:space="preserve">1：发放独生子女父母月奖励费 2：预计发放一次性奖励 3: 预计计生、卫生、健康宣传经费。 4：预计发放宣传员补贴 5: 预计发放特殊家庭扶助金、慰问资金 6献血补助 </t>
    </r>
  </si>
  <si>
    <r>
      <rPr>
        <sz val="9"/>
        <rFont val="宋体"/>
        <charset val="134"/>
      </rPr>
      <t>一次性独生子女奖励标准</t>
    </r>
  </si>
  <si>
    <t>1000</t>
  </si>
  <si>
    <t>元/人</t>
  </si>
  <si>
    <r>
      <rPr>
        <sz val="9"/>
        <rFont val="宋体"/>
        <charset val="134"/>
      </rPr>
      <t>独生子女月奖励费标准</t>
    </r>
  </si>
  <si>
    <t>5</t>
  </si>
  <si>
    <t>元/人*月</t>
  </si>
  <si>
    <r>
      <rPr>
        <sz val="9"/>
        <rFont val="宋体"/>
        <charset val="134"/>
      </rPr>
      <t>发放特殊家庭扶助金、慰问资金</t>
    </r>
  </si>
  <si>
    <t>79</t>
  </si>
  <si>
    <t>户</t>
  </si>
  <si>
    <r>
      <rPr>
        <sz val="9"/>
        <rFont val="宋体"/>
        <charset val="134"/>
      </rPr>
      <t>收益群众满意度</t>
    </r>
  </si>
  <si>
    <t>95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</si>
  <si>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</si>
  <si>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促进和谐发展，维护社会稳定，营造有利于健康的社会环境，不断提高全民健康意识和健康行为得到提升</t>
    </r>
  </si>
  <si>
    <t>次</t>
  </si>
  <si>
    <t>11011822T000000495476-基层文化活动经费（购买文化服务、订阅报刊等）</t>
  </si>
  <si>
    <t>郭玉书</t>
  </si>
  <si>
    <t>69041621</t>
  </si>
  <si>
    <t>13.000000</t>
  </si>
  <si>
    <r>
      <rPr>
        <sz val="9"/>
        <rFont val="宋体"/>
        <charset val="134"/>
      </rPr>
      <t>购买报纸杂志等。文化体育培训活动经费</t>
    </r>
  </si>
  <si>
    <r>
      <rPr>
        <sz val="9"/>
        <rFont val="宋体"/>
        <charset val="134"/>
      </rPr>
      <t>组织文艺演出</t>
    </r>
  </si>
  <si>
    <t>场次</t>
  </si>
  <si>
    <r>
      <rPr>
        <sz val="9"/>
        <rFont val="宋体"/>
        <charset val="134"/>
      </rPr>
      <t>开展各类群众文化活动</t>
    </r>
  </si>
  <si>
    <t>60</t>
  </si>
  <si>
    <r>
      <rPr>
        <sz val="9"/>
        <rFont val="宋体"/>
        <charset val="134"/>
      </rPr>
      <t>时效指标</t>
    </r>
  </si>
  <si>
    <t>11</t>
  </si>
  <si>
    <t>月</t>
  </si>
  <si>
    <t>12</t>
  </si>
  <si>
    <r>
      <rPr>
        <sz val="9"/>
        <rFont val="宋体"/>
        <charset val="134"/>
      </rPr>
      <t>提升公共文化水平</t>
    </r>
  </si>
  <si>
    <r>
      <rPr>
        <sz val="9"/>
        <rFont val="宋体"/>
        <charset val="134"/>
      </rPr>
      <t>辖区居民满意度</t>
    </r>
  </si>
  <si>
    <t>11011822T000000495480-平安建设经费（司法、安全、消防、禁毒等）</t>
  </si>
  <si>
    <t>相大鹏</t>
  </si>
  <si>
    <r>
      <rPr>
        <sz val="9"/>
        <rFont val="宋体"/>
        <charset val="134"/>
      </rPr>
      <t>交通安全、消防安全，文明养犬，安全生产经费，宣传条幅等， 反恐禁毒，预防煤气，司法调解，民兵训练等</t>
    </r>
  </si>
  <si>
    <r>
      <rPr>
        <sz val="9"/>
        <rFont val="宋体"/>
        <charset val="134"/>
      </rPr>
      <t>大型宣传</t>
    </r>
  </si>
  <si>
    <r>
      <rPr>
        <sz val="9"/>
        <rFont val="宋体"/>
        <charset val="134"/>
      </rPr>
      <t>印刷各类安全宣传品</t>
    </r>
  </si>
  <si>
    <t>80000</t>
  </si>
  <si>
    <t>份</t>
  </si>
  <si>
    <r>
      <rPr>
        <sz val="9"/>
        <rFont val="宋体"/>
        <charset val="134"/>
      </rPr>
      <t>提升居民安全意识</t>
    </r>
  </si>
  <si>
    <r>
      <rPr>
        <sz val="9"/>
        <rFont val="宋体"/>
        <charset val="134"/>
      </rPr>
      <t>居民满意度</t>
    </r>
  </si>
  <si>
    <t>85</t>
  </si>
  <si>
    <r>
      <rPr>
        <sz val="9"/>
        <rFont val="宋体"/>
        <charset val="134"/>
      </rPr>
      <t>提高居民安全意识，扩大安全影响力</t>
    </r>
  </si>
  <si>
    <t>11011822T000000495500-电子保姆服务费</t>
  </si>
  <si>
    <t>朱桂凤</t>
  </si>
  <si>
    <t>69041536</t>
  </si>
  <si>
    <t>84.080000</t>
  </si>
  <si>
    <r>
      <rPr>
        <sz val="9"/>
        <rFont val="宋体"/>
        <charset val="134"/>
      </rPr>
      <t>为进一步提高我区社会服务管理水平，充分利用信息化手段，创新社会服务管理工作，根据《2012年县政府为人民群众拟办实事和重点工程》（密政法【2012】8号文件精神，由区社会建设办牵头在全区范围内为全区60岁以上老人免费安装“电子保姆”呼叫器，果园街道办事处作为运营商代表，与北京通成网联科技有限公司签订《运营管理合作合同书》，并定期支付服务费。为全区60岁以上老人免费安装电子保姆呼叫器，180元每户。4671户</t>
    </r>
  </si>
  <si>
    <r>
      <rPr>
        <sz val="9"/>
        <rFont val="宋体"/>
        <charset val="134"/>
      </rPr>
      <t>电子保姆用户满意度</t>
    </r>
  </si>
  <si>
    <r>
      <rPr>
        <sz val="9"/>
        <rFont val="宋体"/>
        <charset val="134"/>
      </rPr>
      <t>服务城区60岁以上老人</t>
    </r>
  </si>
  <si>
    <r>
      <rPr>
        <sz val="9"/>
        <rFont val="宋体"/>
        <charset val="134"/>
      </rPr>
      <t>电子保姆用户</t>
    </r>
  </si>
  <si>
    <t>4671</t>
  </si>
  <si>
    <t>65.000000</t>
  </si>
  <si>
    <r>
      <rPr>
        <sz val="9"/>
        <rFont val="宋体"/>
        <charset val="134"/>
      </rPr>
      <t>“接诉即办”给予快速响应，高效办理，及时反馈和主动治理，雇佣第三方人员工资及管理费.接收原水泥厂化肥厂下岗职工生活补助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</si>
  <si>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</si>
  <si>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接诉即办”给予快速响应，高效办理，及时反馈和主动治理</t>
    </r>
  </si>
  <si>
    <r>
      <rPr>
        <sz val="9"/>
        <rFont val="宋体"/>
        <charset val="134"/>
      </rPr>
      <t>雇佣第三方人数</t>
    </r>
  </si>
  <si>
    <t>11011822T000000495521-劳务派遣人员经费</t>
  </si>
  <si>
    <t>70.200000</t>
  </si>
  <si>
    <r>
      <rPr>
        <sz val="9"/>
        <rFont val="宋体"/>
        <charset val="134"/>
      </rPr>
      <t>1.占编劳务派遣1名，发放工资，缴纳保险。2.劳务派遣人员4名，发放工资，缴纳保险</t>
    </r>
  </si>
  <si>
    <r>
      <rPr>
        <sz val="9"/>
        <rFont val="宋体"/>
        <charset val="134"/>
      </rPr>
      <t>每月工资准时发放</t>
    </r>
  </si>
  <si>
    <t>4</t>
  </si>
  <si>
    <t>人/月</t>
  </si>
  <si>
    <r>
      <rPr>
        <sz val="9"/>
        <rFont val="宋体"/>
        <charset val="134"/>
      </rPr>
      <t>劳务派遣人员</t>
    </r>
  </si>
  <si>
    <r>
      <rPr>
        <sz val="9"/>
        <rFont val="宋体"/>
        <charset val="134"/>
      </rPr>
      <t>派遣人员满意度</t>
    </r>
  </si>
  <si>
    <t>11011822T000000495547-纪检办案经费</t>
  </si>
  <si>
    <t>王瑞金</t>
  </si>
  <si>
    <t>69040279</t>
  </si>
  <si>
    <t>10.000000</t>
  </si>
  <si>
    <r>
      <rPr>
        <sz val="9"/>
        <rFont val="宋体"/>
        <charset val="134"/>
      </rPr>
      <t>加大纪检监督力度，深入改进作风，营造廉洁勤政，务实高效的工作氛围推动反腐倡廉建设，促进党群干部及社会各方面关系和谐。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</si>
  <si>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</si>
  <si>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</si>
  <si>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办理案件项目成本</t>
    </r>
  </si>
  <si>
    <t>10</t>
  </si>
  <si>
    <t>万元</t>
  </si>
  <si>
    <t>11011823T000002227365-基层文化活动经费</t>
  </si>
  <si>
    <t>9.300000</t>
  </si>
  <si>
    <r>
      <rPr>
        <sz val="9"/>
        <rFont val="宋体"/>
        <charset val="134"/>
      </rPr>
      <t>项目成本</t>
    </r>
  </si>
  <si>
    <t>9.3</t>
  </si>
  <si>
    <t>11011823T000002227372-文化设备及资源更新运维费</t>
  </si>
  <si>
    <t>1.000000</t>
  </si>
  <si>
    <t>10000</t>
  </si>
  <si>
    <t>元</t>
  </si>
  <si>
    <t>11011823T000002227384-综合管理办公室（保安、保洁、食堂、司机派遣等）</t>
  </si>
  <si>
    <t>180.000000</t>
  </si>
  <si>
    <t>180</t>
  </si>
  <si>
    <t>11011823T000002227402-便民服务中心经费（佳美公益岗位补贴、退役军人服务站经费）</t>
  </si>
  <si>
    <t>876.548420</t>
  </si>
  <si>
    <r>
      <rPr>
        <sz val="9"/>
        <rFont val="宋体"/>
        <charset val="134"/>
      </rPr>
      <t>佳美公益岗位补贴、退役军人服务站经费</t>
    </r>
  </si>
  <si>
    <t>876.54842</t>
  </si>
  <si>
    <t>11011823T000002229626-预留增资</t>
  </si>
  <si>
    <t>200.000000</t>
  </si>
  <si>
    <t>200</t>
  </si>
  <si>
    <t>11011824T000003052026-密云区生活垃圾分类项目</t>
  </si>
  <si>
    <t>郎凤飞</t>
  </si>
  <si>
    <t>57.116000</t>
  </si>
  <si>
    <t>57.116</t>
  </si>
  <si>
    <t>11011824T000003052449-垃圾分类指导员补贴资金</t>
  </si>
  <si>
    <t>148.500000</t>
  </si>
  <si>
    <t>594</t>
  </si>
  <si>
    <r>
      <rPr>
        <sz val="9"/>
        <rFont val="宋体"/>
        <charset val="134"/>
      </rPr>
      <t>外包费用</t>
    </r>
  </si>
  <si>
    <r>
      <rPr>
        <sz val="9"/>
        <rFont val="宋体"/>
        <charset val="134"/>
      </rPr>
      <t>≤</t>
    </r>
  </si>
  <si>
    <t>900000</t>
  </si>
  <si>
    <t>元/年</t>
  </si>
  <si>
    <t>11011825T000003459780-社区公益事业专项补助资金</t>
  </si>
  <si>
    <t>69041736</t>
  </si>
  <si>
    <t>249.000000</t>
  </si>
  <si>
    <r>
      <rPr>
        <sz val="9"/>
        <rFont val="宋体"/>
        <charset val="134"/>
      </rPr>
      <t>2025年社区公益事业专项补助资金</t>
    </r>
  </si>
  <si>
    <r>
      <rPr>
        <sz val="9"/>
        <rFont val="宋体"/>
        <charset val="134"/>
      </rPr>
      <t>2025年度社区公益事业专项补助资金</t>
    </r>
  </si>
  <si>
    <t>249</t>
  </si>
  <si>
    <t>11011825T000003490902-社区建设办公室经费-居民组长经费</t>
  </si>
  <si>
    <t>65.450000</t>
  </si>
  <si>
    <t>65.45</t>
  </si>
  <si>
    <t>11011825T000003490914-市民活动中心经费</t>
  </si>
  <si>
    <t>30.000000</t>
  </si>
  <si>
    <t>30</t>
  </si>
  <si>
    <t>11011825T000003493601-城市管理办公室经费</t>
  </si>
  <si>
    <t>45.000000</t>
  </si>
  <si>
    <r>
      <rPr>
        <sz val="9"/>
        <rFont val="宋体"/>
        <charset val="134"/>
      </rPr>
      <t>城市管理办公室经费防汛库房租赁、春节景观布置等</t>
    </r>
  </si>
  <si>
    <t>45</t>
  </si>
  <si>
    <t>预算14表 单位整体支出绩效目标表</t>
  </si>
  <si>
    <t>（年度）</t>
  </si>
  <si>
    <t>北京市密云区果园街道办事处</t>
  </si>
  <si>
    <t>总体资金情况（万元）</t>
  </si>
  <si>
    <t>预算支出总额</t>
  </si>
  <si>
    <t>财政拨款</t>
  </si>
  <si>
    <t>整体绩效目标</t>
  </si>
  <si>
    <t>贯彻执行法律、法规、规章和市、区政府的决定、命令，依法管理基层公共事务，保障机构正常运转，落实各项惠民政策，推进城市精细化管理，推动社区公益事业的发展，提升辖区居民的幸福感。</t>
  </si>
  <si>
    <t>其他说明</t>
  </si>
  <si>
    <t>活动</t>
  </si>
  <si>
    <t>绩效指标</t>
  </si>
  <si>
    <t>指标性质</t>
  </si>
  <si>
    <t>指标值</t>
  </si>
  <si>
    <t>度量单位</t>
  </si>
  <si>
    <t>用于支付行政事业在职人员以及退休人员工资等</t>
  </si>
  <si>
    <t>≥</t>
  </si>
  <si>
    <t>100</t>
  </si>
  <si>
    <t>用于支付单位内部日常公用经费支出</t>
  </si>
  <si>
    <t>社工经费</t>
  </si>
  <si>
    <t>用于支付果园地区办事处社会工作者经费</t>
  </si>
  <si>
    <t>社区公益事业转移支付资金</t>
  </si>
  <si>
    <t>为支持社区建设，促进社区和谐稳定发展</t>
  </si>
  <si>
    <t>基层党组织服务群众经费</t>
  </si>
  <si>
    <t>用于社区开展居民活动，提高群众生活满意度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</si>
</sst>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</numFmts>
  <fonts count="3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sz val="9"/>
      <name val="宋体"/>
      <charset val="134"/>
    </font>
    <font>
      <sz val="9"/>
      <name val="SimSun"/>
      <charset val="134"/>
    </font>
    <font>
      <b/>
      <sz val="9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1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176" fontId="6" fillId="0" borderId="5" xfId="0" applyNumberFormat="1" applyFont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3" fillId="3" borderId="9" xfId="0" applyNumberFormat="1" applyFont="1" applyFill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0" fillId="0" borderId="1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1" fillId="0" borderId="13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4" xfId="0" applyFont="1" applyBorder="1">
      <alignment vertical="center"/>
    </xf>
    <xf numFmtId="0" fontId="1" fillId="0" borderId="1" xfId="0" applyFont="1" applyBorder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3" fillId="0" borderId="3" xfId="0" applyFont="1" applyFill="1" applyBorder="1">
      <alignment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6" fillId="0" borderId="3" xfId="0" applyFont="1" applyFill="1" applyBorder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176" fontId="14" fillId="0" borderId="0" xfId="0" applyNumberFormat="1" applyFont="1" applyFill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right" vertical="center"/>
    </xf>
    <xf numFmtId="0" fontId="3" fillId="0" borderId="8" xfId="0" applyFont="1" applyFill="1" applyBorder="1">
      <alignment vertical="center"/>
    </xf>
    <xf numFmtId="0" fontId="1" fillId="0" borderId="8" xfId="0" applyFont="1" applyFill="1" applyBorder="1">
      <alignment vertical="center"/>
    </xf>
    <xf numFmtId="176" fontId="0" fillId="0" borderId="0" xfId="0" applyNumberFormat="1" applyFont="1" applyFill="1">
      <alignment vertical="center"/>
    </xf>
    <xf numFmtId="0" fontId="8" fillId="0" borderId="13" xfId="0" applyFont="1" applyBorder="1">
      <alignment vertical="center"/>
    </xf>
    <xf numFmtId="0" fontId="3" fillId="0" borderId="13" xfId="0" applyFont="1" applyFill="1" applyBorder="1">
      <alignment vertical="center"/>
    </xf>
    <xf numFmtId="0" fontId="14" fillId="0" borderId="0" xfId="0" applyFont="1" applyFill="1">
      <alignment vertical="center"/>
    </xf>
    <xf numFmtId="0" fontId="6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176" fontId="3" fillId="3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6" fillId="3" borderId="5" xfId="0" applyNumberFormat="1" applyFont="1" applyFill="1" applyBorder="1" applyAlignment="1">
      <alignment horizontal="right" vertical="center"/>
    </xf>
    <xf numFmtId="0" fontId="3" fillId="3" borderId="13" xfId="0" applyFont="1" applyFill="1" applyBorder="1">
      <alignment vertical="center"/>
    </xf>
    <xf numFmtId="0" fontId="3" fillId="0" borderId="15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16" activePane="bottomLeft" state="frozen"/>
      <selection/>
      <selection pane="bottomLeft" activeCell="B17" sqref="B17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11"/>
      <c r="B1" s="64"/>
      <c r="C1" s="63"/>
      <c r="D1" s="63"/>
      <c r="E1" s="63"/>
      <c r="F1" s="65"/>
    </row>
    <row r="2" ht="22.8" customHeight="1" spans="1:6">
      <c r="A2" s="11"/>
      <c r="B2" s="5" t="s">
        <v>0</v>
      </c>
      <c r="C2" s="5"/>
      <c r="D2" s="5"/>
      <c r="E2" s="5"/>
      <c r="F2" s="26"/>
    </row>
    <row r="3" ht="19.55" customHeight="1" spans="1:6">
      <c r="A3" s="11"/>
      <c r="B3" s="66"/>
      <c r="C3" s="66"/>
      <c r="D3" s="66"/>
      <c r="E3" s="67" t="s">
        <v>1</v>
      </c>
      <c r="F3" s="26"/>
    </row>
    <row r="4" ht="23" customHeight="1" spans="1:6">
      <c r="A4" s="34"/>
      <c r="B4" s="116" t="s">
        <v>2</v>
      </c>
      <c r="C4" s="116"/>
      <c r="D4" s="116" t="s">
        <v>3</v>
      </c>
      <c r="E4" s="116"/>
      <c r="F4" s="62"/>
    </row>
    <row r="5" ht="23" customHeight="1" spans="1:6">
      <c r="A5" s="34"/>
      <c r="B5" s="116" t="s">
        <v>4</v>
      </c>
      <c r="C5" s="116" t="s">
        <v>5</v>
      </c>
      <c r="D5" s="116" t="s">
        <v>4</v>
      </c>
      <c r="E5" s="116" t="s">
        <v>5</v>
      </c>
      <c r="F5" s="62"/>
    </row>
    <row r="6" ht="16.55" customHeight="1" spans="1:6">
      <c r="A6" s="11"/>
      <c r="B6" s="96" t="s">
        <v>6</v>
      </c>
      <c r="C6" s="97">
        <v>11954.500338</v>
      </c>
      <c r="D6" s="98" t="s">
        <v>7</v>
      </c>
      <c r="E6" s="97">
        <v>8338.425586</v>
      </c>
      <c r="F6" s="26"/>
    </row>
    <row r="7" ht="16.55" customHeight="1" spans="1:6">
      <c r="A7" s="11"/>
      <c r="B7" s="96" t="s">
        <v>8</v>
      </c>
      <c r="C7" s="97"/>
      <c r="D7" s="98" t="s">
        <v>9</v>
      </c>
      <c r="E7" s="97"/>
      <c r="F7" s="26"/>
    </row>
    <row r="8" ht="16.55" customHeight="1" spans="1:6">
      <c r="A8" s="11"/>
      <c r="B8" s="96" t="s">
        <v>10</v>
      </c>
      <c r="C8" s="97"/>
      <c r="D8" s="98" t="s">
        <v>11</v>
      </c>
      <c r="E8" s="97"/>
      <c r="F8" s="26"/>
    </row>
    <row r="9" ht="16.55" customHeight="1" spans="1:6">
      <c r="A9" s="11"/>
      <c r="B9" s="96" t="s">
        <v>12</v>
      </c>
      <c r="C9" s="97"/>
      <c r="D9" s="98" t="s">
        <v>13</v>
      </c>
      <c r="E9" s="97"/>
      <c r="F9" s="26"/>
    </row>
    <row r="10" ht="16.55" customHeight="1" spans="1:6">
      <c r="A10" s="11"/>
      <c r="B10" s="96" t="s">
        <v>14</v>
      </c>
      <c r="C10" s="97"/>
      <c r="D10" s="98" t="s">
        <v>15</v>
      </c>
      <c r="E10" s="97"/>
      <c r="F10" s="26"/>
    </row>
    <row r="11" ht="16.55" customHeight="1" spans="1:6">
      <c r="A11" s="11"/>
      <c r="B11" s="96" t="s">
        <v>16</v>
      </c>
      <c r="C11" s="97"/>
      <c r="D11" s="98" t="s">
        <v>17</v>
      </c>
      <c r="E11" s="97"/>
      <c r="F11" s="26"/>
    </row>
    <row r="12" ht="16.55" customHeight="1" spans="1:6">
      <c r="A12" s="11"/>
      <c r="B12" s="96" t="s">
        <v>18</v>
      </c>
      <c r="C12" s="97"/>
      <c r="D12" s="98" t="s">
        <v>19</v>
      </c>
      <c r="E12" s="97">
        <v>23.3</v>
      </c>
      <c r="F12" s="26"/>
    </row>
    <row r="13" ht="16.55" customHeight="1" spans="1:6">
      <c r="A13" s="11"/>
      <c r="B13" s="96" t="s">
        <v>20</v>
      </c>
      <c r="C13" s="97"/>
      <c r="D13" s="98" t="s">
        <v>21</v>
      </c>
      <c r="E13" s="97">
        <v>1411.029047</v>
      </c>
      <c r="F13" s="26"/>
    </row>
    <row r="14" ht="16.55" customHeight="1" spans="1:6">
      <c r="A14" s="11"/>
      <c r="B14" s="96" t="s">
        <v>22</v>
      </c>
      <c r="C14" s="97"/>
      <c r="D14" s="98" t="s">
        <v>23</v>
      </c>
      <c r="E14" s="97"/>
      <c r="F14" s="26"/>
    </row>
    <row r="15" ht="16.55" customHeight="1" spans="1:6">
      <c r="A15" s="11"/>
      <c r="B15" s="96"/>
      <c r="C15" s="97"/>
      <c r="D15" s="98" t="s">
        <v>24</v>
      </c>
      <c r="E15" s="97">
        <v>508.698705</v>
      </c>
      <c r="F15" s="26"/>
    </row>
    <row r="16" ht="16.55" customHeight="1" spans="1:6">
      <c r="A16" s="11"/>
      <c r="B16" s="96"/>
      <c r="C16" s="97"/>
      <c r="D16" s="98" t="s">
        <v>25</v>
      </c>
      <c r="E16" s="97"/>
      <c r="F16" s="26"/>
    </row>
    <row r="17" ht="16.55" customHeight="1" spans="1:6">
      <c r="A17" s="11"/>
      <c r="B17" s="96"/>
      <c r="C17" s="97"/>
      <c r="D17" s="98" t="s">
        <v>26</v>
      </c>
      <c r="E17" s="58">
        <v>1294.509251</v>
      </c>
      <c r="F17" s="26"/>
    </row>
    <row r="18" ht="16.55" customHeight="1" spans="1:6">
      <c r="A18" s="11"/>
      <c r="B18" s="96"/>
      <c r="C18" s="97"/>
      <c r="D18" s="98" t="s">
        <v>27</v>
      </c>
      <c r="E18" s="97">
        <v>856.003669</v>
      </c>
      <c r="F18" s="26"/>
    </row>
    <row r="19" ht="16.55" customHeight="1" spans="1:6">
      <c r="A19" s="11"/>
      <c r="B19" s="96"/>
      <c r="C19" s="97"/>
      <c r="D19" s="98" t="s">
        <v>28</v>
      </c>
      <c r="E19" s="97"/>
      <c r="F19" s="26"/>
    </row>
    <row r="20" ht="16.55" customHeight="1" spans="1:6">
      <c r="A20" s="11"/>
      <c r="B20" s="96"/>
      <c r="C20" s="97"/>
      <c r="D20" s="98" t="s">
        <v>29</v>
      </c>
      <c r="E20" s="97"/>
      <c r="F20" s="26"/>
    </row>
    <row r="21" ht="16.55" customHeight="1" spans="1:6">
      <c r="A21" s="11"/>
      <c r="B21" s="96"/>
      <c r="C21" s="97"/>
      <c r="D21" s="98" t="s">
        <v>30</v>
      </c>
      <c r="E21" s="97"/>
      <c r="F21" s="26"/>
    </row>
    <row r="22" ht="16.55" customHeight="1" spans="1:6">
      <c r="A22" s="11"/>
      <c r="B22" s="96"/>
      <c r="C22" s="97"/>
      <c r="D22" s="98" t="s">
        <v>31</v>
      </c>
      <c r="E22" s="97"/>
      <c r="F22" s="26"/>
    </row>
    <row r="23" ht="16.55" customHeight="1" spans="1:6">
      <c r="A23" s="11"/>
      <c r="B23" s="96"/>
      <c r="C23" s="97"/>
      <c r="D23" s="98" t="s">
        <v>32</v>
      </c>
      <c r="E23" s="97"/>
      <c r="F23" s="26"/>
    </row>
    <row r="24" ht="16.55" customHeight="1" spans="1:6">
      <c r="A24" s="11"/>
      <c r="B24" s="96"/>
      <c r="C24" s="97"/>
      <c r="D24" s="98" t="s">
        <v>33</v>
      </c>
      <c r="E24" s="97"/>
      <c r="F24" s="26"/>
    </row>
    <row r="25" ht="16.55" customHeight="1" spans="1:6">
      <c r="A25" s="11"/>
      <c r="B25" s="96"/>
      <c r="C25" s="97"/>
      <c r="D25" s="98" t="s">
        <v>34</v>
      </c>
      <c r="E25" s="97">
        <v>287.706</v>
      </c>
      <c r="F25" s="26"/>
    </row>
    <row r="26" ht="16.55" customHeight="1" spans="1:6">
      <c r="A26" s="11"/>
      <c r="B26" s="96"/>
      <c r="C26" s="97"/>
      <c r="D26" s="98" t="s">
        <v>35</v>
      </c>
      <c r="E26" s="97"/>
      <c r="F26" s="26"/>
    </row>
    <row r="27" ht="16.55" customHeight="1" spans="1:6">
      <c r="A27" s="11"/>
      <c r="B27" s="96"/>
      <c r="C27" s="97"/>
      <c r="D27" s="98" t="s">
        <v>36</v>
      </c>
      <c r="E27" s="97"/>
      <c r="F27" s="26"/>
    </row>
    <row r="28" ht="16.55" customHeight="1" spans="1:6">
      <c r="A28" s="11"/>
      <c r="B28" s="96"/>
      <c r="C28" s="97"/>
      <c r="D28" s="98" t="s">
        <v>37</v>
      </c>
      <c r="E28" s="97"/>
      <c r="F28" s="26"/>
    </row>
    <row r="29" ht="16.55" customHeight="1" spans="1:6">
      <c r="A29" s="11"/>
      <c r="B29" s="96"/>
      <c r="C29" s="97"/>
      <c r="D29" s="98" t="s">
        <v>38</v>
      </c>
      <c r="E29" s="97"/>
      <c r="F29" s="26"/>
    </row>
    <row r="30" ht="16.55" customHeight="1" spans="1:6">
      <c r="A30" s="11"/>
      <c r="B30" s="96"/>
      <c r="C30" s="97"/>
      <c r="D30" s="98" t="s">
        <v>39</v>
      </c>
      <c r="E30" s="97"/>
      <c r="F30" s="26"/>
    </row>
    <row r="31" ht="16.55" customHeight="1" spans="1:6">
      <c r="A31" s="11"/>
      <c r="B31" s="96"/>
      <c r="C31" s="97"/>
      <c r="D31" s="98" t="s">
        <v>40</v>
      </c>
      <c r="E31" s="97"/>
      <c r="F31" s="26"/>
    </row>
    <row r="32" ht="16.55" customHeight="1" spans="1:6">
      <c r="A32" s="11"/>
      <c r="B32" s="96"/>
      <c r="C32" s="97"/>
      <c r="D32" s="98" t="s">
        <v>41</v>
      </c>
      <c r="E32" s="97"/>
      <c r="F32" s="26"/>
    </row>
    <row r="33" ht="16.55" customHeight="1" spans="1:6">
      <c r="A33" s="11"/>
      <c r="B33" s="96"/>
      <c r="C33" s="97"/>
      <c r="D33" s="98" t="s">
        <v>42</v>
      </c>
      <c r="E33" s="97"/>
      <c r="F33" s="26"/>
    </row>
    <row r="34" ht="16.55" customHeight="1" spans="1:6">
      <c r="A34" s="11"/>
      <c r="B34" s="117" t="s">
        <v>43</v>
      </c>
      <c r="C34" s="99">
        <v>11954.500338</v>
      </c>
      <c r="D34" s="117" t="s">
        <v>44</v>
      </c>
      <c r="E34" s="99">
        <f>SUM(E6:E33)</f>
        <v>12719.672258</v>
      </c>
      <c r="F34" s="26"/>
    </row>
    <row r="35" ht="16.55" customHeight="1" spans="1:6">
      <c r="A35" s="11"/>
      <c r="B35" s="96" t="s">
        <v>45</v>
      </c>
      <c r="C35" s="58">
        <v>765.17192</v>
      </c>
      <c r="D35" s="96" t="s">
        <v>46</v>
      </c>
      <c r="E35" s="97"/>
      <c r="F35" s="26"/>
    </row>
    <row r="36" ht="16.55" customHeight="1" spans="1:6">
      <c r="A36" s="11"/>
      <c r="B36" s="117" t="s">
        <v>47</v>
      </c>
      <c r="C36" s="99">
        <f>C6+C35</f>
        <v>12719.672258</v>
      </c>
      <c r="D36" s="117" t="s">
        <v>48</v>
      </c>
      <c r="E36" s="99">
        <f>E34</f>
        <v>12719.672258</v>
      </c>
      <c r="F36" s="26"/>
    </row>
    <row r="37" ht="16.55" customHeight="1" spans="1:6">
      <c r="A37" s="73"/>
      <c r="B37" s="73"/>
      <c r="C37" s="73"/>
      <c r="D37" s="73"/>
      <c r="E37" s="73"/>
      <c r="F37" s="118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6" width="13.025" customWidth="1"/>
    <col min="7" max="9" width="12.3083333333333" customWidth="1"/>
    <col min="10" max="10" width="10.2583333333333" customWidth="1"/>
    <col min="11" max="13" width="12.3083333333333" customWidth="1"/>
    <col min="14" max="14" width="10.2583333333333" customWidth="1"/>
    <col min="15" max="15" width="10.45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3"/>
      <c r="B1" s="64"/>
      <c r="C1" s="64"/>
      <c r="D1" s="63"/>
      <c r="E1" s="63"/>
      <c r="F1" s="63"/>
      <c r="G1" s="63"/>
      <c r="H1" s="63"/>
      <c r="I1" s="63"/>
      <c r="J1" s="1"/>
      <c r="K1" s="1"/>
      <c r="L1" s="1"/>
      <c r="M1" s="1"/>
      <c r="N1" s="1"/>
      <c r="O1" s="63"/>
      <c r="P1" s="63"/>
      <c r="Q1" s="63"/>
      <c r="R1" s="63"/>
      <c r="S1" s="63"/>
      <c r="T1" s="63"/>
      <c r="U1" s="24"/>
    </row>
    <row r="2" ht="22.8" customHeight="1" spans="1:21">
      <c r="A2" s="63"/>
      <c r="B2" s="5" t="s">
        <v>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4"/>
    </row>
    <row r="3" ht="19.55" customHeight="1" spans="1:21">
      <c r="A3" s="66"/>
      <c r="B3" s="66"/>
      <c r="C3" s="66"/>
      <c r="D3" s="31"/>
      <c r="E3" s="31"/>
      <c r="F3" s="31"/>
      <c r="G3" s="31"/>
      <c r="H3" s="31"/>
      <c r="I3" s="31"/>
      <c r="J3" s="6"/>
      <c r="K3" s="6"/>
      <c r="L3" s="6"/>
      <c r="M3" s="6"/>
      <c r="N3" s="6"/>
      <c r="O3" s="67" t="s">
        <v>1</v>
      </c>
      <c r="P3" s="67"/>
      <c r="Q3" s="67"/>
      <c r="R3" s="67"/>
      <c r="S3" s="67"/>
      <c r="T3" s="67"/>
      <c r="U3" s="25"/>
    </row>
    <row r="4" ht="23" customHeight="1" spans="1:21">
      <c r="A4" s="34"/>
      <c r="B4" s="33" t="s">
        <v>50</v>
      </c>
      <c r="C4" s="68" t="s">
        <v>51</v>
      </c>
      <c r="D4" s="68" t="s">
        <v>52</v>
      </c>
      <c r="E4" s="68" t="s">
        <v>53</v>
      </c>
      <c r="F4" s="68"/>
      <c r="G4" s="68"/>
      <c r="H4" s="68"/>
      <c r="I4" s="68"/>
      <c r="J4" s="68"/>
      <c r="K4" s="68"/>
      <c r="L4" s="68"/>
      <c r="M4" s="68"/>
      <c r="N4" s="68"/>
      <c r="O4" s="68" t="s">
        <v>45</v>
      </c>
      <c r="P4" s="68"/>
      <c r="Q4" s="68"/>
      <c r="R4" s="68"/>
      <c r="S4" s="68"/>
      <c r="T4" s="68"/>
      <c r="U4" s="62"/>
    </row>
    <row r="5" ht="34.5" customHeight="1" spans="1:21">
      <c r="A5" s="56"/>
      <c r="B5" s="33"/>
      <c r="C5" s="68"/>
      <c r="D5" s="68"/>
      <c r="E5" s="68" t="s">
        <v>54</v>
      </c>
      <c r="F5" s="33" t="s">
        <v>55</v>
      </c>
      <c r="G5" s="33" t="s">
        <v>56</v>
      </c>
      <c r="H5" s="33" t="s">
        <v>57</v>
      </c>
      <c r="I5" s="33" t="s">
        <v>58</v>
      </c>
      <c r="J5" s="33" t="s">
        <v>59</v>
      </c>
      <c r="K5" s="33" t="s">
        <v>60</v>
      </c>
      <c r="L5" s="33" t="s">
        <v>61</v>
      </c>
      <c r="M5" s="33" t="s">
        <v>62</v>
      </c>
      <c r="N5" s="33" t="s">
        <v>63</v>
      </c>
      <c r="O5" s="68" t="s">
        <v>54</v>
      </c>
      <c r="P5" s="33" t="s">
        <v>55</v>
      </c>
      <c r="Q5" s="33" t="s">
        <v>56</v>
      </c>
      <c r="R5" s="33" t="s">
        <v>57</v>
      </c>
      <c r="S5" s="33" t="s">
        <v>58</v>
      </c>
      <c r="T5" s="33" t="s">
        <v>64</v>
      </c>
      <c r="U5" s="62"/>
    </row>
    <row r="6" ht="21" customHeight="1" spans="1:21">
      <c r="A6" s="11"/>
      <c r="B6" s="36" t="s">
        <v>65</v>
      </c>
      <c r="C6" s="36" t="s">
        <v>66</v>
      </c>
      <c r="D6" s="112">
        <v>12719.672258</v>
      </c>
      <c r="E6" s="104">
        <v>11954.500338</v>
      </c>
      <c r="F6" s="104" t="s">
        <v>67</v>
      </c>
      <c r="G6" s="104"/>
      <c r="H6" s="104"/>
      <c r="I6" s="104"/>
      <c r="J6" s="104"/>
      <c r="K6" s="104"/>
      <c r="L6" s="104"/>
      <c r="M6" s="104"/>
      <c r="N6" s="104"/>
      <c r="O6" s="112">
        <v>765.17192</v>
      </c>
      <c r="P6" s="112">
        <v>765.17192</v>
      </c>
      <c r="Q6" s="106"/>
      <c r="R6" s="106"/>
      <c r="S6" s="106"/>
      <c r="T6" s="106"/>
      <c r="U6" s="26"/>
    </row>
    <row r="7" ht="25.3" customHeight="1" spans="1:21">
      <c r="A7" s="11"/>
      <c r="B7" s="36" t="s">
        <v>68</v>
      </c>
      <c r="C7" s="36" t="s">
        <v>69</v>
      </c>
      <c r="D7" s="112">
        <v>12719.672258</v>
      </c>
      <c r="E7" s="104">
        <v>11954.500338</v>
      </c>
      <c r="F7" s="104" t="s">
        <v>67</v>
      </c>
      <c r="G7" s="104"/>
      <c r="H7" s="104"/>
      <c r="I7" s="104"/>
      <c r="J7" s="104"/>
      <c r="K7" s="104"/>
      <c r="L7" s="104"/>
      <c r="M7" s="104"/>
      <c r="N7" s="104"/>
      <c r="O7" s="112">
        <v>765.17192</v>
      </c>
      <c r="P7" s="112">
        <v>765.17192</v>
      </c>
      <c r="Q7" s="106"/>
      <c r="R7" s="106"/>
      <c r="S7" s="106"/>
      <c r="T7" s="106"/>
      <c r="U7" s="26"/>
    </row>
    <row r="8" ht="16.55" customHeight="1" spans="1:21">
      <c r="A8" s="70"/>
      <c r="B8" s="51" t="s">
        <v>70</v>
      </c>
      <c r="C8" s="51"/>
      <c r="D8" s="105">
        <v>12719.672258</v>
      </c>
      <c r="E8" s="12">
        <v>11954.500338</v>
      </c>
      <c r="F8" s="12" t="s">
        <v>67</v>
      </c>
      <c r="G8" s="12"/>
      <c r="H8" s="12"/>
      <c r="I8" s="12"/>
      <c r="J8" s="12"/>
      <c r="K8" s="12"/>
      <c r="L8" s="12"/>
      <c r="M8" s="12"/>
      <c r="N8" s="12"/>
      <c r="O8" s="105">
        <v>765.17192</v>
      </c>
      <c r="P8" s="105">
        <v>765.17192</v>
      </c>
      <c r="Q8" s="102"/>
      <c r="R8" s="102"/>
      <c r="S8" s="102"/>
      <c r="T8" s="102"/>
      <c r="U8" s="103"/>
    </row>
    <row r="9" ht="16.55" customHeight="1" spans="1:2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opLeftCell="B1" workbookViewId="0">
      <pane ySplit="5" topLeftCell="A33" activePane="bottomLeft" state="frozen"/>
      <selection/>
      <selection pane="bottomLeft" activeCell="D58" sqref="D58"/>
    </sheetView>
  </sheetViews>
  <sheetFormatPr defaultColWidth="10" defaultRowHeight="13.5"/>
  <cols>
    <col min="1" max="1" width="1.53333333333333" customWidth="1"/>
    <col min="2" max="4" width="30.775" customWidth="1"/>
    <col min="5" max="5" width="13.025" customWidth="1"/>
    <col min="6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3"/>
      <c r="B1" s="63"/>
      <c r="C1" s="1"/>
      <c r="D1" s="1"/>
      <c r="E1" s="4"/>
      <c r="F1" s="4"/>
      <c r="G1" s="4"/>
      <c r="H1" s="4"/>
      <c r="I1" s="4"/>
      <c r="J1" s="4"/>
      <c r="K1" s="11"/>
    </row>
    <row r="2" ht="22.8" customHeight="1" spans="1:11">
      <c r="A2" s="63"/>
      <c r="B2" s="5" t="s">
        <v>71</v>
      </c>
      <c r="C2" s="5"/>
      <c r="D2" s="5"/>
      <c r="E2" s="5"/>
      <c r="F2" s="5"/>
      <c r="G2" s="5"/>
      <c r="H2" s="5"/>
      <c r="I2" s="5"/>
      <c r="J2" s="5"/>
      <c r="K2" s="11"/>
    </row>
    <row r="3" ht="19.55" customHeight="1" spans="1:11">
      <c r="A3" s="66"/>
      <c r="B3" s="66"/>
      <c r="C3" s="66"/>
      <c r="D3" s="6"/>
      <c r="E3" s="66"/>
      <c r="F3" s="107"/>
      <c r="G3" s="107"/>
      <c r="H3" s="107"/>
      <c r="I3" s="107"/>
      <c r="J3" s="67" t="s">
        <v>1</v>
      </c>
      <c r="K3" s="95"/>
    </row>
    <row r="4" ht="22.95" customHeight="1" spans="1:11">
      <c r="A4" s="108"/>
      <c r="B4" s="68" t="s">
        <v>72</v>
      </c>
      <c r="C4" s="68" t="s">
        <v>73</v>
      </c>
      <c r="D4" s="68" t="s">
        <v>74</v>
      </c>
      <c r="E4" s="68" t="s">
        <v>52</v>
      </c>
      <c r="F4" s="68" t="s">
        <v>75</v>
      </c>
      <c r="G4" s="68" t="s">
        <v>76</v>
      </c>
      <c r="H4" s="68" t="s">
        <v>77</v>
      </c>
      <c r="I4" s="68"/>
      <c r="J4" s="68"/>
      <c r="K4" s="62"/>
    </row>
    <row r="5" ht="34.5" customHeight="1" spans="1:11">
      <c r="A5" s="108"/>
      <c r="B5" s="68"/>
      <c r="C5" s="68"/>
      <c r="D5" s="68"/>
      <c r="E5" s="68"/>
      <c r="F5" s="68"/>
      <c r="G5" s="68"/>
      <c r="H5" s="33" t="s">
        <v>78</v>
      </c>
      <c r="I5" s="33" t="s">
        <v>79</v>
      </c>
      <c r="J5" s="33" t="s">
        <v>80</v>
      </c>
      <c r="K5" s="44"/>
    </row>
    <row r="6" ht="16.55" customHeight="1" spans="1:11">
      <c r="A6" s="70"/>
      <c r="B6" s="109" t="s">
        <v>81</v>
      </c>
      <c r="C6" s="109" t="s">
        <v>82</v>
      </c>
      <c r="D6" s="109" t="s">
        <v>83</v>
      </c>
      <c r="E6" s="110">
        <v>529.5324</v>
      </c>
      <c r="F6" s="110">
        <v>529.5324</v>
      </c>
      <c r="G6" s="110"/>
      <c r="H6" s="111"/>
      <c r="I6" s="111"/>
      <c r="J6" s="111"/>
      <c r="K6" s="114"/>
    </row>
    <row r="7" ht="16.55" customHeight="1" spans="1:11">
      <c r="A7" s="70"/>
      <c r="B7" s="109" t="s">
        <v>81</v>
      </c>
      <c r="C7" s="109" t="s">
        <v>82</v>
      </c>
      <c r="D7" s="109" t="s">
        <v>84</v>
      </c>
      <c r="E7" s="110">
        <v>604.2576</v>
      </c>
      <c r="F7" s="110">
        <v>604.2576</v>
      </c>
      <c r="G7" s="110"/>
      <c r="H7" s="111"/>
      <c r="I7" s="111"/>
      <c r="J7" s="111"/>
      <c r="K7" s="114"/>
    </row>
    <row r="8" ht="16.55" customHeight="1" spans="1:11">
      <c r="A8" s="70"/>
      <c r="B8" s="109" t="s">
        <v>81</v>
      </c>
      <c r="C8" s="109" t="s">
        <v>82</v>
      </c>
      <c r="D8" s="109" t="s">
        <v>85</v>
      </c>
      <c r="E8" s="110">
        <v>484.4403</v>
      </c>
      <c r="F8" s="110">
        <v>484.4403</v>
      </c>
      <c r="G8" s="110"/>
      <c r="H8" s="111"/>
      <c r="I8" s="111"/>
      <c r="J8" s="111"/>
      <c r="K8" s="114"/>
    </row>
    <row r="9" ht="16.55" customHeight="1" spans="1:11">
      <c r="A9" s="70"/>
      <c r="B9" s="109" t="s">
        <v>81</v>
      </c>
      <c r="C9" s="109" t="s">
        <v>82</v>
      </c>
      <c r="D9" s="109" t="s">
        <v>86</v>
      </c>
      <c r="E9" s="110">
        <v>669.9288</v>
      </c>
      <c r="F9" s="110">
        <v>669.9288</v>
      </c>
      <c r="G9" s="110"/>
      <c r="H9" s="111"/>
      <c r="I9" s="111"/>
      <c r="J9" s="111"/>
      <c r="K9" s="114"/>
    </row>
    <row r="10" ht="16.55" customHeight="1" spans="1:11">
      <c r="A10" s="70"/>
      <c r="B10" s="109" t="s">
        <v>81</v>
      </c>
      <c r="C10" s="109" t="s">
        <v>87</v>
      </c>
      <c r="D10" s="109" t="s">
        <v>88</v>
      </c>
      <c r="E10" s="110">
        <v>12.830162</v>
      </c>
      <c r="F10" s="110">
        <v>12.830162</v>
      </c>
      <c r="G10" s="110"/>
      <c r="H10" s="111"/>
      <c r="I10" s="111"/>
      <c r="J10" s="111"/>
      <c r="K10" s="114"/>
    </row>
    <row r="11" ht="16.55" customHeight="1" spans="1:11">
      <c r="A11" s="70"/>
      <c r="B11" s="109" t="s">
        <v>81</v>
      </c>
      <c r="C11" s="109" t="s">
        <v>89</v>
      </c>
      <c r="D11" s="109" t="s">
        <v>90</v>
      </c>
      <c r="E11" s="110">
        <v>46.854</v>
      </c>
      <c r="F11" s="110">
        <v>46.854</v>
      </c>
      <c r="G11" s="110"/>
      <c r="H11" s="111"/>
      <c r="I11" s="111"/>
      <c r="J11" s="111"/>
      <c r="K11" s="114"/>
    </row>
    <row r="12" ht="16.55" customHeight="1" spans="1:11">
      <c r="A12" s="70"/>
      <c r="B12" s="109" t="s">
        <v>81</v>
      </c>
      <c r="C12" s="109" t="s">
        <v>91</v>
      </c>
      <c r="D12" s="109" t="s">
        <v>92</v>
      </c>
      <c r="E12" s="110">
        <v>21.06</v>
      </c>
      <c r="F12" s="110">
        <v>21.06</v>
      </c>
      <c r="G12" s="110"/>
      <c r="H12" s="111"/>
      <c r="I12" s="111"/>
      <c r="J12" s="111"/>
      <c r="K12" s="114"/>
    </row>
    <row r="13" ht="16.55" customHeight="1" spans="1:11">
      <c r="A13" s="70"/>
      <c r="B13" s="109" t="s">
        <v>81</v>
      </c>
      <c r="C13" s="109" t="s">
        <v>91</v>
      </c>
      <c r="D13" s="109" t="s">
        <v>93</v>
      </c>
      <c r="E13" s="110">
        <v>8.599548</v>
      </c>
      <c r="F13" s="110">
        <v>8.599548</v>
      </c>
      <c r="G13" s="110"/>
      <c r="H13" s="111"/>
      <c r="I13" s="111"/>
      <c r="J13" s="111"/>
      <c r="K13" s="114"/>
    </row>
    <row r="14" ht="16.55" customHeight="1" spans="1:11">
      <c r="A14" s="70"/>
      <c r="B14" s="109" t="s">
        <v>81</v>
      </c>
      <c r="C14" s="109" t="s">
        <v>91</v>
      </c>
      <c r="D14" s="109" t="s">
        <v>94</v>
      </c>
      <c r="E14" s="110">
        <v>3.925</v>
      </c>
      <c r="F14" s="110">
        <v>3.925</v>
      </c>
      <c r="G14" s="110"/>
      <c r="H14" s="111"/>
      <c r="I14" s="111"/>
      <c r="J14" s="111"/>
      <c r="K14" s="114"/>
    </row>
    <row r="15" ht="16.55" customHeight="1" spans="1:11">
      <c r="A15" s="70"/>
      <c r="B15" s="109" t="s">
        <v>81</v>
      </c>
      <c r="C15" s="109" t="s">
        <v>91</v>
      </c>
      <c r="D15" s="109" t="s">
        <v>95</v>
      </c>
      <c r="E15" s="110">
        <v>3.51</v>
      </c>
      <c r="F15" s="110">
        <v>3.51</v>
      </c>
      <c r="G15" s="110"/>
      <c r="H15" s="111"/>
      <c r="I15" s="111"/>
      <c r="J15" s="111"/>
      <c r="K15" s="114"/>
    </row>
    <row r="16" ht="16.55" customHeight="1" spans="1:11">
      <c r="A16" s="70"/>
      <c r="B16" s="109" t="s">
        <v>81</v>
      </c>
      <c r="C16" s="109" t="s">
        <v>91</v>
      </c>
      <c r="D16" s="109" t="s">
        <v>96</v>
      </c>
      <c r="E16" s="110">
        <v>126.644632</v>
      </c>
      <c r="F16" s="110">
        <v>126.644632</v>
      </c>
      <c r="G16" s="110"/>
      <c r="H16" s="111"/>
      <c r="I16" s="111"/>
      <c r="J16" s="111"/>
      <c r="K16" s="114"/>
    </row>
    <row r="17" ht="16.55" customHeight="1" spans="1:11">
      <c r="A17" s="70"/>
      <c r="B17" s="109" t="s">
        <v>81</v>
      </c>
      <c r="C17" s="109" t="s">
        <v>91</v>
      </c>
      <c r="D17" s="109" t="s">
        <v>97</v>
      </c>
      <c r="E17" s="110">
        <v>43.173288</v>
      </c>
      <c r="F17" s="110">
        <v>43.173288</v>
      </c>
      <c r="G17" s="110"/>
      <c r="H17" s="111"/>
      <c r="I17" s="111"/>
      <c r="J17" s="111"/>
      <c r="K17" s="114"/>
    </row>
    <row r="18" ht="16.55" customHeight="1" spans="1:11">
      <c r="A18" s="70"/>
      <c r="B18" s="109" t="s">
        <v>81</v>
      </c>
      <c r="C18" s="109" t="s">
        <v>91</v>
      </c>
      <c r="D18" s="109" t="s">
        <v>98</v>
      </c>
      <c r="E18" s="110">
        <v>2.34</v>
      </c>
      <c r="F18" s="110">
        <v>2.34</v>
      </c>
      <c r="G18" s="110"/>
      <c r="H18" s="111"/>
      <c r="I18" s="111"/>
      <c r="J18" s="111"/>
      <c r="K18" s="114"/>
    </row>
    <row r="19" ht="16.55" customHeight="1" spans="1:11">
      <c r="A19" s="70"/>
      <c r="B19" s="109" t="s">
        <v>81</v>
      </c>
      <c r="C19" s="109" t="s">
        <v>91</v>
      </c>
      <c r="D19" s="109" t="s">
        <v>99</v>
      </c>
      <c r="E19" s="110">
        <v>1.8</v>
      </c>
      <c r="F19" s="110">
        <v>1.8</v>
      </c>
      <c r="G19" s="110"/>
      <c r="H19" s="111"/>
      <c r="I19" s="111"/>
      <c r="J19" s="111"/>
      <c r="K19" s="114"/>
    </row>
    <row r="20" ht="16.55" customHeight="1" spans="1:11">
      <c r="A20" s="70"/>
      <c r="B20" s="109" t="s">
        <v>81</v>
      </c>
      <c r="C20" s="109" t="s">
        <v>91</v>
      </c>
      <c r="D20" s="109" t="s">
        <v>100</v>
      </c>
      <c r="E20" s="110">
        <v>25.849475</v>
      </c>
      <c r="F20" s="110">
        <v>25.849475</v>
      </c>
      <c r="G20" s="110"/>
      <c r="H20" s="111"/>
      <c r="I20" s="111"/>
      <c r="J20" s="111"/>
      <c r="K20" s="114"/>
    </row>
    <row r="21" ht="16.55" customHeight="1" spans="1:11">
      <c r="A21" s="70"/>
      <c r="B21" s="109" t="s">
        <v>81</v>
      </c>
      <c r="C21" s="109" t="s">
        <v>91</v>
      </c>
      <c r="D21" s="109" t="s">
        <v>101</v>
      </c>
      <c r="E21" s="110">
        <v>54.6156</v>
      </c>
      <c r="F21" s="110">
        <v>54.6156</v>
      </c>
      <c r="G21" s="110"/>
      <c r="H21" s="111"/>
      <c r="I21" s="111"/>
      <c r="J21" s="111"/>
      <c r="K21" s="114"/>
    </row>
    <row r="22" ht="16.55" customHeight="1" spans="1:11">
      <c r="A22" s="70"/>
      <c r="B22" s="109" t="s">
        <v>81</v>
      </c>
      <c r="C22" s="109" t="s">
        <v>91</v>
      </c>
      <c r="D22" s="109" t="s">
        <v>102</v>
      </c>
      <c r="E22" s="110">
        <v>63.336</v>
      </c>
      <c r="F22" s="110">
        <v>63.336</v>
      </c>
      <c r="G22" s="110"/>
      <c r="H22" s="111"/>
      <c r="I22" s="111"/>
      <c r="J22" s="111"/>
      <c r="K22" s="114"/>
    </row>
    <row r="23" ht="16.55" customHeight="1" spans="1:11">
      <c r="A23" s="70"/>
      <c r="B23" s="109" t="s">
        <v>81</v>
      </c>
      <c r="C23" s="109" t="s">
        <v>103</v>
      </c>
      <c r="D23" s="109" t="s">
        <v>104</v>
      </c>
      <c r="E23" s="110">
        <v>2.34</v>
      </c>
      <c r="F23" s="110">
        <v>2.34</v>
      </c>
      <c r="G23" s="110"/>
      <c r="H23" s="111"/>
      <c r="I23" s="111"/>
      <c r="J23" s="111"/>
      <c r="K23" s="114"/>
    </row>
    <row r="24" ht="16.55" customHeight="1" spans="1:11">
      <c r="A24" s="70"/>
      <c r="B24" s="109" t="s">
        <v>81</v>
      </c>
      <c r="C24" s="109" t="s">
        <v>105</v>
      </c>
      <c r="D24" s="109" t="s">
        <v>106</v>
      </c>
      <c r="E24" s="110">
        <v>3.51</v>
      </c>
      <c r="F24" s="110">
        <v>3.51</v>
      </c>
      <c r="G24" s="110"/>
      <c r="H24" s="111"/>
      <c r="I24" s="111"/>
      <c r="J24" s="111"/>
      <c r="K24" s="114"/>
    </row>
    <row r="25" ht="16.55" customHeight="1" spans="1:11">
      <c r="A25" s="70"/>
      <c r="B25" s="109" t="s">
        <v>81</v>
      </c>
      <c r="C25" s="109" t="s">
        <v>107</v>
      </c>
      <c r="D25" s="109" t="s">
        <v>108</v>
      </c>
      <c r="E25" s="110">
        <v>23.3992</v>
      </c>
      <c r="F25" s="110">
        <v>23.3992</v>
      </c>
      <c r="G25" s="110"/>
      <c r="H25" s="111"/>
      <c r="I25" s="111"/>
      <c r="J25" s="111"/>
      <c r="K25" s="114"/>
    </row>
    <row r="26" ht="16.55" customHeight="1" spans="1:11">
      <c r="A26" s="70"/>
      <c r="B26" s="109" t="s">
        <v>81</v>
      </c>
      <c r="C26" s="109" t="s">
        <v>109</v>
      </c>
      <c r="D26" s="109" t="s">
        <v>110</v>
      </c>
      <c r="E26" s="110">
        <v>3.51</v>
      </c>
      <c r="F26" s="110">
        <v>3.51</v>
      </c>
      <c r="G26" s="110"/>
      <c r="H26" s="111"/>
      <c r="I26" s="111"/>
      <c r="J26" s="111"/>
      <c r="K26" s="114"/>
    </row>
    <row r="27" ht="16.55" customHeight="1" spans="1:11">
      <c r="A27" s="70"/>
      <c r="B27" s="109" t="s">
        <v>81</v>
      </c>
      <c r="C27" s="109" t="s">
        <v>111</v>
      </c>
      <c r="D27" s="109" t="s">
        <v>112</v>
      </c>
      <c r="E27" s="110">
        <v>5.67</v>
      </c>
      <c r="F27" s="110">
        <v>5.67</v>
      </c>
      <c r="G27" s="110"/>
      <c r="H27" s="111"/>
      <c r="I27" s="111"/>
      <c r="J27" s="111"/>
      <c r="K27" s="114"/>
    </row>
    <row r="28" ht="16.55" customHeight="1" spans="1:11">
      <c r="A28" s="70"/>
      <c r="B28" s="109" t="s">
        <v>81</v>
      </c>
      <c r="C28" s="109" t="s">
        <v>113</v>
      </c>
      <c r="D28" s="109" t="s">
        <v>114</v>
      </c>
      <c r="E28" s="110">
        <v>0.06</v>
      </c>
      <c r="F28" s="110">
        <v>0.06</v>
      </c>
      <c r="G28" s="110"/>
      <c r="H28" s="111"/>
      <c r="I28" s="111"/>
      <c r="J28" s="111"/>
      <c r="K28" s="114"/>
    </row>
    <row r="29" ht="16.55" customHeight="1" spans="1:11">
      <c r="A29" s="70"/>
      <c r="B29" s="109" t="s">
        <v>115</v>
      </c>
      <c r="C29" s="109" t="s">
        <v>89</v>
      </c>
      <c r="D29" s="109" t="s">
        <v>90</v>
      </c>
      <c r="E29" s="110">
        <v>4674.834581</v>
      </c>
      <c r="F29" s="110"/>
      <c r="G29" s="110">
        <v>4674.834581</v>
      </c>
      <c r="H29" s="111"/>
      <c r="I29" s="111"/>
      <c r="J29" s="111"/>
      <c r="K29" s="114"/>
    </row>
    <row r="30" ht="16.55" customHeight="1" spans="1:11">
      <c r="A30" s="70"/>
      <c r="B30" s="109" t="s">
        <v>115</v>
      </c>
      <c r="C30" s="109" t="s">
        <v>111</v>
      </c>
      <c r="D30" s="109" t="s">
        <v>112</v>
      </c>
      <c r="E30" s="110">
        <v>476.4</v>
      </c>
      <c r="F30" s="110"/>
      <c r="G30" s="110">
        <v>476.4</v>
      </c>
      <c r="H30" s="111"/>
      <c r="I30" s="111"/>
      <c r="J30" s="111"/>
      <c r="K30" s="114"/>
    </row>
    <row r="31" ht="16.55" customHeight="1" spans="1:11">
      <c r="A31" s="70"/>
      <c r="B31" s="109" t="s">
        <v>115</v>
      </c>
      <c r="C31" s="109" t="s">
        <v>116</v>
      </c>
      <c r="D31" s="109" t="s">
        <v>117</v>
      </c>
      <c r="E31" s="110">
        <v>177</v>
      </c>
      <c r="F31" s="110"/>
      <c r="G31" s="110">
        <v>177</v>
      </c>
      <c r="H31" s="111"/>
      <c r="I31" s="111"/>
      <c r="J31" s="111"/>
      <c r="K31" s="114"/>
    </row>
    <row r="32" ht="16.55" customHeight="1" spans="1:11">
      <c r="A32" s="70"/>
      <c r="B32" s="109" t="s">
        <v>118</v>
      </c>
      <c r="C32" s="109" t="s">
        <v>111</v>
      </c>
      <c r="D32" s="109" t="s">
        <v>112</v>
      </c>
      <c r="E32" s="110">
        <v>10</v>
      </c>
      <c r="F32" s="110"/>
      <c r="G32" s="110">
        <v>10</v>
      </c>
      <c r="H32" s="111"/>
      <c r="I32" s="111"/>
      <c r="J32" s="111"/>
      <c r="K32" s="114"/>
    </row>
    <row r="33" ht="16.55" customHeight="1" spans="1:11">
      <c r="A33" s="70"/>
      <c r="B33" s="109" t="s">
        <v>119</v>
      </c>
      <c r="C33" s="109" t="s">
        <v>111</v>
      </c>
      <c r="D33" s="109" t="s">
        <v>112</v>
      </c>
      <c r="E33" s="110">
        <v>0.005</v>
      </c>
      <c r="F33" s="110"/>
      <c r="G33" s="110">
        <v>0.005</v>
      </c>
      <c r="H33" s="111"/>
      <c r="I33" s="111"/>
      <c r="J33" s="111"/>
      <c r="K33" s="114"/>
    </row>
    <row r="34" ht="16.55" customHeight="1" spans="1:11">
      <c r="A34" s="70"/>
      <c r="B34" s="109" t="s">
        <v>120</v>
      </c>
      <c r="C34" s="109" t="s">
        <v>111</v>
      </c>
      <c r="D34" s="109" t="s">
        <v>112</v>
      </c>
      <c r="E34" s="110">
        <v>249</v>
      </c>
      <c r="F34" s="110"/>
      <c r="G34" s="110">
        <v>249</v>
      </c>
      <c r="H34" s="111"/>
      <c r="I34" s="111"/>
      <c r="J34" s="111"/>
      <c r="K34" s="114"/>
    </row>
    <row r="35" ht="16.55" customHeight="1" spans="1:11">
      <c r="A35" s="70"/>
      <c r="B35" s="109" t="s">
        <v>121</v>
      </c>
      <c r="C35" s="109" t="s">
        <v>111</v>
      </c>
      <c r="D35" s="109" t="s">
        <v>112</v>
      </c>
      <c r="E35" s="110">
        <v>10</v>
      </c>
      <c r="F35" s="110"/>
      <c r="G35" s="110">
        <v>10</v>
      </c>
      <c r="H35" s="111"/>
      <c r="I35" s="111"/>
      <c r="J35" s="111"/>
      <c r="K35" s="114"/>
    </row>
    <row r="36" ht="16.55" customHeight="1" spans="1:11">
      <c r="A36" s="70"/>
      <c r="B36" s="109" t="s">
        <v>122</v>
      </c>
      <c r="C36" s="109" t="s">
        <v>111</v>
      </c>
      <c r="D36" s="109" t="s">
        <v>112</v>
      </c>
      <c r="E36" s="110">
        <v>10.3</v>
      </c>
      <c r="F36" s="110"/>
      <c r="G36" s="110">
        <v>10.3</v>
      </c>
      <c r="H36" s="111"/>
      <c r="I36" s="111"/>
      <c r="J36" s="111"/>
      <c r="K36" s="114"/>
    </row>
    <row r="37" ht="16.55" customHeight="1" spans="1:11">
      <c r="A37" s="70"/>
      <c r="B37" s="109" t="s">
        <v>123</v>
      </c>
      <c r="C37" s="109" t="s">
        <v>111</v>
      </c>
      <c r="D37" s="109" t="s">
        <v>112</v>
      </c>
      <c r="E37" s="110">
        <v>13</v>
      </c>
      <c r="F37" s="110"/>
      <c r="G37" s="110">
        <v>13</v>
      </c>
      <c r="H37" s="111"/>
      <c r="I37" s="111"/>
      <c r="J37" s="111"/>
      <c r="K37" s="114"/>
    </row>
    <row r="38" ht="16.55" customHeight="1" spans="1:11">
      <c r="A38" s="70"/>
      <c r="B38" s="109" t="s">
        <v>124</v>
      </c>
      <c r="C38" s="109" t="s">
        <v>125</v>
      </c>
      <c r="D38" s="109" t="s">
        <v>126</v>
      </c>
      <c r="E38" s="110">
        <v>28.539</v>
      </c>
      <c r="F38" s="110">
        <v>28.539</v>
      </c>
      <c r="G38" s="110"/>
      <c r="H38" s="111"/>
      <c r="I38" s="111"/>
      <c r="J38" s="111"/>
      <c r="K38" s="114"/>
    </row>
    <row r="39" ht="25.3" customHeight="1" spans="1:11">
      <c r="A39" s="70"/>
      <c r="B39" s="109" t="s">
        <v>127</v>
      </c>
      <c r="C39" s="109" t="s">
        <v>87</v>
      </c>
      <c r="D39" s="109" t="s">
        <v>128</v>
      </c>
      <c r="E39" s="110">
        <v>337.294418</v>
      </c>
      <c r="F39" s="110">
        <v>337.294418</v>
      </c>
      <c r="G39" s="110"/>
      <c r="H39" s="111"/>
      <c r="I39" s="111"/>
      <c r="J39" s="111"/>
      <c r="K39" s="114"/>
    </row>
    <row r="40" ht="16.55" customHeight="1" spans="1:11">
      <c r="A40" s="70"/>
      <c r="B40" s="109" t="s">
        <v>129</v>
      </c>
      <c r="C40" s="109" t="s">
        <v>87</v>
      </c>
      <c r="D40" s="109" t="s">
        <v>130</v>
      </c>
      <c r="E40" s="110">
        <v>168.647209</v>
      </c>
      <c r="F40" s="110">
        <v>168.647209</v>
      </c>
      <c r="G40" s="110"/>
      <c r="H40" s="111"/>
      <c r="I40" s="111"/>
      <c r="J40" s="111"/>
      <c r="K40" s="114"/>
    </row>
    <row r="41" ht="16.55" customHeight="1" spans="1:11">
      <c r="A41" s="70"/>
      <c r="B41" s="109" t="s">
        <v>131</v>
      </c>
      <c r="C41" s="109" t="s">
        <v>116</v>
      </c>
      <c r="D41" s="109" t="s">
        <v>117</v>
      </c>
      <c r="E41" s="110">
        <v>876.54842</v>
      </c>
      <c r="F41" s="110"/>
      <c r="G41" s="110">
        <v>876.54842</v>
      </c>
      <c r="H41" s="111"/>
      <c r="I41" s="111"/>
      <c r="J41" s="111"/>
      <c r="K41" s="114"/>
    </row>
    <row r="42" ht="16.55" customHeight="1" spans="1:11">
      <c r="A42" s="70"/>
      <c r="B42" s="109" t="s">
        <v>132</v>
      </c>
      <c r="C42" s="109" t="s">
        <v>113</v>
      </c>
      <c r="D42" s="109" t="s">
        <v>133</v>
      </c>
      <c r="E42" s="110">
        <v>70</v>
      </c>
      <c r="F42" s="110"/>
      <c r="G42" s="110">
        <v>70</v>
      </c>
      <c r="H42" s="111"/>
      <c r="I42" s="111"/>
      <c r="J42" s="111"/>
      <c r="K42" s="114"/>
    </row>
    <row r="43" ht="16.55" customHeight="1" spans="1:11">
      <c r="A43" s="70"/>
      <c r="B43" s="109" t="s">
        <v>132</v>
      </c>
      <c r="C43" s="109" t="s">
        <v>113</v>
      </c>
      <c r="D43" s="109" t="s">
        <v>114</v>
      </c>
      <c r="E43" s="110">
        <v>40</v>
      </c>
      <c r="F43" s="110"/>
      <c r="G43" s="110">
        <v>40</v>
      </c>
      <c r="H43" s="111"/>
      <c r="I43" s="111"/>
      <c r="J43" s="111"/>
      <c r="K43" s="114"/>
    </row>
    <row r="44" ht="16.55" customHeight="1" spans="1:11">
      <c r="A44" s="70"/>
      <c r="B44" s="109" t="s">
        <v>134</v>
      </c>
      <c r="C44" s="109" t="s">
        <v>87</v>
      </c>
      <c r="D44" s="109" t="s">
        <v>135</v>
      </c>
      <c r="E44" s="110">
        <v>325.573977</v>
      </c>
      <c r="F44" s="110">
        <v>325.573977</v>
      </c>
      <c r="G44" s="110"/>
      <c r="H44" s="111"/>
      <c r="I44" s="111"/>
      <c r="J44" s="111"/>
      <c r="K44" s="114"/>
    </row>
    <row r="45" ht="16.55" customHeight="1" spans="1:11">
      <c r="A45" s="70"/>
      <c r="B45" s="109" t="s">
        <v>136</v>
      </c>
      <c r="C45" s="109" t="s">
        <v>87</v>
      </c>
      <c r="D45" s="109" t="s">
        <v>137</v>
      </c>
      <c r="E45" s="110">
        <v>73.124728</v>
      </c>
      <c r="F45" s="110">
        <v>73.124728</v>
      </c>
      <c r="G45" s="110"/>
      <c r="H45" s="111"/>
      <c r="I45" s="111"/>
      <c r="J45" s="111"/>
      <c r="K45" s="114"/>
    </row>
    <row r="46" ht="16.55" customHeight="1" spans="1:11">
      <c r="A46" s="70"/>
      <c r="B46" s="109" t="s">
        <v>138</v>
      </c>
      <c r="C46" s="109" t="s">
        <v>111</v>
      </c>
      <c r="D46" s="109" t="s">
        <v>112</v>
      </c>
      <c r="E46" s="110">
        <v>742.38557</v>
      </c>
      <c r="F46" s="110"/>
      <c r="G46" s="110">
        <v>742.38557</v>
      </c>
      <c r="H46" s="111"/>
      <c r="I46" s="111"/>
      <c r="J46" s="111"/>
      <c r="K46" s="114"/>
    </row>
    <row r="47" ht="16.55" customHeight="1" spans="1:11">
      <c r="A47" s="70"/>
      <c r="B47" s="109" t="s">
        <v>138</v>
      </c>
      <c r="C47" s="109" t="s">
        <v>139</v>
      </c>
      <c r="D47" s="109" t="s">
        <v>140</v>
      </c>
      <c r="E47" s="110">
        <v>84.08</v>
      </c>
      <c r="F47" s="110"/>
      <c r="G47" s="110">
        <v>84.08</v>
      </c>
      <c r="H47" s="111"/>
      <c r="I47" s="111"/>
      <c r="J47" s="111"/>
      <c r="K47" s="114"/>
    </row>
    <row r="48" ht="16.55" customHeight="1" spans="1:11">
      <c r="A48" s="70"/>
      <c r="B48" s="109" t="s">
        <v>138</v>
      </c>
      <c r="C48" s="109" t="s">
        <v>116</v>
      </c>
      <c r="D48" s="109" t="s">
        <v>117</v>
      </c>
      <c r="E48" s="110">
        <v>120.2</v>
      </c>
      <c r="F48" s="110"/>
      <c r="G48" s="110">
        <v>120.2</v>
      </c>
      <c r="H48" s="111"/>
      <c r="I48" s="111"/>
      <c r="J48" s="111"/>
      <c r="K48" s="114"/>
    </row>
    <row r="49" ht="16.55" customHeight="1" spans="1:11">
      <c r="A49" s="70"/>
      <c r="B49" s="109" t="s">
        <v>138</v>
      </c>
      <c r="C49" s="109" t="s">
        <v>113</v>
      </c>
      <c r="D49" s="109" t="s">
        <v>133</v>
      </c>
      <c r="E49" s="110">
        <v>80.45</v>
      </c>
      <c r="F49" s="110"/>
      <c r="G49" s="110">
        <v>80.45</v>
      </c>
      <c r="H49" s="111"/>
      <c r="I49" s="111"/>
      <c r="J49" s="111"/>
      <c r="K49" s="114"/>
    </row>
    <row r="50" ht="16.55" customHeight="1" spans="1:11">
      <c r="A50" s="70"/>
      <c r="B50" s="109" t="s">
        <v>141</v>
      </c>
      <c r="C50" s="109" t="s">
        <v>142</v>
      </c>
      <c r="D50" s="109" t="s">
        <v>143</v>
      </c>
      <c r="E50" s="110">
        <v>5.31055</v>
      </c>
      <c r="F50" s="110"/>
      <c r="G50" s="110">
        <v>5.31055</v>
      </c>
      <c r="H50" s="111"/>
      <c r="I50" s="111"/>
      <c r="J50" s="111"/>
      <c r="K50" s="114"/>
    </row>
    <row r="51" ht="16.55" customHeight="1" spans="1:11">
      <c r="A51" s="70"/>
      <c r="B51" s="109" t="s">
        <v>144</v>
      </c>
      <c r="C51" s="109" t="s">
        <v>145</v>
      </c>
      <c r="D51" s="109" t="s">
        <v>146</v>
      </c>
      <c r="E51" s="112">
        <v>183.375</v>
      </c>
      <c r="F51" s="112"/>
      <c r="G51" s="112">
        <v>183.375</v>
      </c>
      <c r="H51" s="111"/>
      <c r="I51" s="111"/>
      <c r="J51" s="111"/>
      <c r="K51" s="114"/>
    </row>
    <row r="52" ht="16.55" customHeight="1" spans="1:11">
      <c r="A52" s="70"/>
      <c r="B52" s="109" t="s">
        <v>144</v>
      </c>
      <c r="C52" s="109" t="s">
        <v>145</v>
      </c>
      <c r="D52" s="109" t="s">
        <v>147</v>
      </c>
      <c r="E52" s="110">
        <v>57.116</v>
      </c>
      <c r="F52" s="110"/>
      <c r="G52" s="110">
        <v>57.116</v>
      </c>
      <c r="H52" s="111"/>
      <c r="I52" s="111"/>
      <c r="J52" s="111"/>
      <c r="K52" s="114"/>
    </row>
    <row r="53" ht="16.55" customHeight="1" spans="1:11">
      <c r="A53" s="70"/>
      <c r="B53" s="109" t="s">
        <v>144</v>
      </c>
      <c r="C53" s="109" t="s">
        <v>148</v>
      </c>
      <c r="D53" s="109" t="s">
        <v>149</v>
      </c>
      <c r="E53" s="110">
        <v>21.592131</v>
      </c>
      <c r="F53" s="110"/>
      <c r="G53" s="110">
        <v>21.592131</v>
      </c>
      <c r="H53" s="111"/>
      <c r="I53" s="111"/>
      <c r="J53" s="111"/>
      <c r="K53" s="114"/>
    </row>
    <row r="54" ht="16.55" customHeight="1" spans="1:11">
      <c r="A54" s="70"/>
      <c r="B54" s="109" t="s">
        <v>150</v>
      </c>
      <c r="C54" s="109" t="s">
        <v>145</v>
      </c>
      <c r="D54" s="109" t="s">
        <v>147</v>
      </c>
      <c r="E54" s="110">
        <v>740</v>
      </c>
      <c r="F54" s="110"/>
      <c r="G54" s="110">
        <v>740</v>
      </c>
      <c r="H54" s="111"/>
      <c r="I54" s="111"/>
      <c r="J54" s="111"/>
      <c r="K54" s="114"/>
    </row>
    <row r="55" ht="16.55" customHeight="1" spans="1:11">
      <c r="A55" s="70"/>
      <c r="B55" s="109" t="s">
        <v>151</v>
      </c>
      <c r="C55" s="109" t="s">
        <v>111</v>
      </c>
      <c r="D55" s="109" t="s">
        <v>112</v>
      </c>
      <c r="E55" s="110">
        <v>116.003669</v>
      </c>
      <c r="F55" s="110"/>
      <c r="G55" s="110">
        <v>116.003669</v>
      </c>
      <c r="H55" s="111"/>
      <c r="I55" s="111"/>
      <c r="J55" s="111"/>
      <c r="K55" s="114"/>
    </row>
    <row r="56" ht="16.55" customHeight="1" spans="1:11">
      <c r="A56" s="70"/>
      <c r="B56" s="109" t="s">
        <v>152</v>
      </c>
      <c r="C56" s="109" t="s">
        <v>153</v>
      </c>
      <c r="D56" s="109" t="s">
        <v>154</v>
      </c>
      <c r="E56" s="110">
        <v>287.706</v>
      </c>
      <c r="F56" s="110">
        <v>287.706</v>
      </c>
      <c r="G56" s="110"/>
      <c r="H56" s="111"/>
      <c r="I56" s="111"/>
      <c r="J56" s="111"/>
      <c r="K56" s="114"/>
    </row>
    <row r="57" ht="16.25" customHeight="1" spans="1:11">
      <c r="A57" s="73"/>
      <c r="B57" s="51" t="s">
        <v>70</v>
      </c>
      <c r="C57" s="51"/>
      <c r="D57" s="51"/>
      <c r="E57" s="113">
        <f>SUM(E6:E56)</f>
        <v>12719.672258</v>
      </c>
      <c r="F57" s="113">
        <f>SUM(F6:F56)</f>
        <v>3962.071337</v>
      </c>
      <c r="G57" s="113">
        <f>SUM(G6:G56)</f>
        <v>8757.600921</v>
      </c>
      <c r="H57" s="102"/>
      <c r="I57" s="102"/>
      <c r="J57" s="102"/>
      <c r="K57" s="72"/>
    </row>
    <row r="58" ht="16.25" customHeight="1" spans="1:11">
      <c r="A58" s="73"/>
      <c r="B58" s="73"/>
      <c r="C58" s="73"/>
      <c r="D58" s="73"/>
      <c r="E58" s="59"/>
      <c r="F58" s="59"/>
      <c r="G58" s="59"/>
      <c r="H58" s="73"/>
      <c r="I58" s="59"/>
      <c r="J58" s="59"/>
      <c r="K58" s="115"/>
    </row>
  </sheetData>
  <autoFilter xmlns:etc="http://www.wps.cn/officeDocument/2017/etCustomData" ref="A5:K57" etc:filterBottomFollowUsedRange="0">
    <extLst/>
  </autoFilter>
  <mergeCells count="10">
    <mergeCell ref="B2:J2"/>
    <mergeCell ref="B3:C3"/>
    <mergeCell ref="H4:J4"/>
    <mergeCell ref="A6:A56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workbookViewId="0">
      <pane ySplit="5" topLeftCell="A27" activePane="bottomLeft" state="frozen"/>
      <selection/>
      <selection pane="bottomLeft" activeCell="L37" sqref="L37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18.5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155</v>
      </c>
      <c r="L1" s="4"/>
      <c r="M1" s="4"/>
      <c r="N1" s="4"/>
      <c r="O1" s="4"/>
      <c r="P1" s="4"/>
      <c r="Q1" s="26"/>
    </row>
    <row r="2" ht="22.8" customHeight="1" spans="1:17">
      <c r="A2" s="4"/>
      <c r="B2" s="5" t="s">
        <v>156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6"/>
    </row>
    <row r="3" ht="19.55" customHeight="1" spans="1:17">
      <c r="A3" s="31"/>
      <c r="B3" s="66"/>
      <c r="C3" s="66"/>
      <c r="D3" s="66"/>
      <c r="E3" s="6"/>
      <c r="F3" s="6"/>
      <c r="G3" s="6"/>
      <c r="H3" s="31"/>
      <c r="I3" s="31"/>
      <c r="J3" s="31"/>
      <c r="K3" s="31"/>
      <c r="L3" s="31"/>
      <c r="M3" s="31"/>
      <c r="N3" s="31"/>
      <c r="O3" s="41" t="s">
        <v>1</v>
      </c>
      <c r="P3" s="41"/>
      <c r="Q3" s="26"/>
    </row>
    <row r="4" ht="23" customHeight="1" spans="1:17">
      <c r="A4" s="56"/>
      <c r="B4" s="33" t="s">
        <v>157</v>
      </c>
      <c r="C4" s="33" t="s">
        <v>158</v>
      </c>
      <c r="D4" s="33" t="s">
        <v>159</v>
      </c>
      <c r="E4" s="33" t="s">
        <v>72</v>
      </c>
      <c r="F4" s="33" t="s">
        <v>73</v>
      </c>
      <c r="G4" s="33" t="s">
        <v>74</v>
      </c>
      <c r="H4" s="33" t="s">
        <v>52</v>
      </c>
      <c r="I4" s="33" t="s">
        <v>160</v>
      </c>
      <c r="J4" s="33"/>
      <c r="K4" s="33"/>
      <c r="L4" s="33" t="s">
        <v>161</v>
      </c>
      <c r="M4" s="33"/>
      <c r="N4" s="33"/>
      <c r="O4" s="33" t="s">
        <v>58</v>
      </c>
      <c r="P4" s="33" t="s">
        <v>64</v>
      </c>
      <c r="Q4" s="62"/>
    </row>
    <row r="5" ht="34.5" customHeight="1" spans="1:17">
      <c r="A5" s="56"/>
      <c r="B5" s="33"/>
      <c r="C5" s="33"/>
      <c r="D5" s="33"/>
      <c r="E5" s="33"/>
      <c r="F5" s="33"/>
      <c r="G5" s="33"/>
      <c r="H5" s="33"/>
      <c r="I5" s="33" t="s">
        <v>162</v>
      </c>
      <c r="J5" s="33" t="s">
        <v>163</v>
      </c>
      <c r="K5" s="33" t="s">
        <v>164</v>
      </c>
      <c r="L5" s="33" t="s">
        <v>162</v>
      </c>
      <c r="M5" s="33" t="s">
        <v>163</v>
      </c>
      <c r="N5" s="33" t="s">
        <v>164</v>
      </c>
      <c r="O5" s="33"/>
      <c r="P5" s="33"/>
      <c r="Q5" s="62"/>
    </row>
    <row r="6" ht="25.3" customHeight="1" spans="1:17">
      <c r="A6" s="24"/>
      <c r="B6" s="36" t="s">
        <v>165</v>
      </c>
      <c r="C6" s="36" t="s">
        <v>166</v>
      </c>
      <c r="D6" s="36" t="s">
        <v>167</v>
      </c>
      <c r="E6" s="36" t="s">
        <v>115</v>
      </c>
      <c r="F6" s="36" t="s">
        <v>89</v>
      </c>
      <c r="G6" s="36" t="s">
        <v>90</v>
      </c>
      <c r="H6" s="104">
        <v>4674.834581</v>
      </c>
      <c r="I6" s="104">
        <v>4674.834581</v>
      </c>
      <c r="J6" s="106"/>
      <c r="K6" s="106"/>
      <c r="L6" s="106"/>
      <c r="M6" s="106"/>
      <c r="N6" s="106"/>
      <c r="O6" s="106"/>
      <c r="P6" s="106"/>
      <c r="Q6" s="26"/>
    </row>
    <row r="7" ht="25.3" customHeight="1" spans="1:17">
      <c r="A7" s="24"/>
      <c r="B7" s="36" t="s">
        <v>165</v>
      </c>
      <c r="C7" s="36" t="s">
        <v>166</v>
      </c>
      <c r="D7" s="36" t="s">
        <v>168</v>
      </c>
      <c r="E7" s="36" t="s">
        <v>150</v>
      </c>
      <c r="F7" s="36" t="s">
        <v>145</v>
      </c>
      <c r="G7" s="36" t="s">
        <v>147</v>
      </c>
      <c r="H7" s="104">
        <v>360</v>
      </c>
      <c r="I7" s="104">
        <v>360</v>
      </c>
      <c r="J7" s="106"/>
      <c r="K7" s="106"/>
      <c r="L7" s="106"/>
      <c r="M7" s="106"/>
      <c r="N7" s="106"/>
      <c r="O7" s="106"/>
      <c r="P7" s="106"/>
      <c r="Q7" s="26"/>
    </row>
    <row r="8" ht="25.3" customHeight="1" spans="1:17">
      <c r="A8" s="24"/>
      <c r="B8" s="36" t="s">
        <v>165</v>
      </c>
      <c r="C8" s="36" t="s">
        <v>166</v>
      </c>
      <c r="D8" s="36" t="s">
        <v>169</v>
      </c>
      <c r="E8" s="36" t="s">
        <v>150</v>
      </c>
      <c r="F8" s="36" t="s">
        <v>145</v>
      </c>
      <c r="G8" s="36" t="s">
        <v>147</v>
      </c>
      <c r="H8" s="104">
        <v>380</v>
      </c>
      <c r="I8" s="104">
        <v>380</v>
      </c>
      <c r="J8" s="106"/>
      <c r="K8" s="106"/>
      <c r="L8" s="106"/>
      <c r="M8" s="106"/>
      <c r="N8" s="106"/>
      <c r="O8" s="106"/>
      <c r="P8" s="106"/>
      <c r="Q8" s="26"/>
    </row>
    <row r="9" ht="25.3" customHeight="1" spans="1:17">
      <c r="A9" s="24"/>
      <c r="B9" s="36" t="s">
        <v>165</v>
      </c>
      <c r="C9" s="36" t="s">
        <v>166</v>
      </c>
      <c r="D9" s="36" t="s">
        <v>170</v>
      </c>
      <c r="E9" s="36" t="s">
        <v>115</v>
      </c>
      <c r="F9" s="36" t="s">
        <v>111</v>
      </c>
      <c r="G9" s="36" t="s">
        <v>112</v>
      </c>
      <c r="H9" s="104">
        <v>183.4</v>
      </c>
      <c r="I9" s="104">
        <v>183.4</v>
      </c>
      <c r="J9" s="106"/>
      <c r="K9" s="106"/>
      <c r="L9" s="106"/>
      <c r="M9" s="106"/>
      <c r="N9" s="106"/>
      <c r="O9" s="106"/>
      <c r="P9" s="106"/>
      <c r="Q9" s="26"/>
    </row>
    <row r="10" ht="25.3" customHeight="1" spans="1:17">
      <c r="A10" s="24"/>
      <c r="B10" s="36" t="s">
        <v>165</v>
      </c>
      <c r="C10" s="36" t="s">
        <v>166</v>
      </c>
      <c r="D10" s="36" t="s">
        <v>171</v>
      </c>
      <c r="E10" s="36" t="s">
        <v>132</v>
      </c>
      <c r="F10" s="36" t="s">
        <v>113</v>
      </c>
      <c r="G10" s="36" t="s">
        <v>133</v>
      </c>
      <c r="H10" s="104">
        <v>70</v>
      </c>
      <c r="I10" s="104">
        <v>70</v>
      </c>
      <c r="J10" s="106"/>
      <c r="K10" s="106"/>
      <c r="L10" s="106"/>
      <c r="M10" s="106"/>
      <c r="N10" s="106"/>
      <c r="O10" s="106"/>
      <c r="P10" s="106"/>
      <c r="Q10" s="26"/>
    </row>
    <row r="11" ht="25.3" customHeight="1" spans="1:17">
      <c r="A11" s="24"/>
      <c r="B11" s="36" t="s">
        <v>165</v>
      </c>
      <c r="C11" s="36" t="s">
        <v>166</v>
      </c>
      <c r="D11" s="36" t="s">
        <v>171</v>
      </c>
      <c r="E11" s="36" t="s">
        <v>132</v>
      </c>
      <c r="F11" s="36" t="s">
        <v>113</v>
      </c>
      <c r="G11" s="36" t="s">
        <v>114</v>
      </c>
      <c r="H11" s="104">
        <v>40</v>
      </c>
      <c r="I11" s="104">
        <v>40</v>
      </c>
      <c r="J11" s="106"/>
      <c r="K11" s="106"/>
      <c r="L11" s="106"/>
      <c r="M11" s="106"/>
      <c r="N11" s="106"/>
      <c r="O11" s="106"/>
      <c r="P11" s="106"/>
      <c r="Q11" s="26"/>
    </row>
    <row r="12" ht="25.3" customHeight="1" spans="1:17">
      <c r="A12" s="24"/>
      <c r="B12" s="36" t="s">
        <v>165</v>
      </c>
      <c r="C12" s="36" t="s">
        <v>166</v>
      </c>
      <c r="D12" s="36" t="s">
        <v>172</v>
      </c>
      <c r="E12" s="36" t="s">
        <v>123</v>
      </c>
      <c r="F12" s="36" t="s">
        <v>111</v>
      </c>
      <c r="G12" s="36" t="s">
        <v>112</v>
      </c>
      <c r="H12" s="104">
        <v>13</v>
      </c>
      <c r="I12" s="104">
        <v>13</v>
      </c>
      <c r="J12" s="106"/>
      <c r="K12" s="106"/>
      <c r="L12" s="106"/>
      <c r="M12" s="106"/>
      <c r="N12" s="106"/>
      <c r="O12" s="106"/>
      <c r="P12" s="106"/>
      <c r="Q12" s="26"/>
    </row>
    <row r="13" ht="25.3" customHeight="1" spans="1:17">
      <c r="A13" s="24"/>
      <c r="B13" s="36" t="s">
        <v>165</v>
      </c>
      <c r="C13" s="36" t="s">
        <v>166</v>
      </c>
      <c r="D13" s="36" t="s">
        <v>173</v>
      </c>
      <c r="E13" s="36" t="s">
        <v>138</v>
      </c>
      <c r="F13" s="36" t="s">
        <v>111</v>
      </c>
      <c r="G13" s="36" t="s">
        <v>112</v>
      </c>
      <c r="H13" s="104">
        <v>90</v>
      </c>
      <c r="I13" s="104">
        <v>90</v>
      </c>
      <c r="J13" s="106"/>
      <c r="K13" s="106"/>
      <c r="L13" s="106"/>
      <c r="M13" s="106"/>
      <c r="N13" s="106"/>
      <c r="O13" s="106"/>
      <c r="P13" s="106"/>
      <c r="Q13" s="26"/>
    </row>
    <row r="14" ht="25.3" customHeight="1" spans="1:17">
      <c r="A14" s="24"/>
      <c r="B14" s="36" t="s">
        <v>165</v>
      </c>
      <c r="C14" s="36" t="s">
        <v>166</v>
      </c>
      <c r="D14" s="36" t="s">
        <v>174</v>
      </c>
      <c r="E14" s="36" t="s">
        <v>138</v>
      </c>
      <c r="F14" s="36" t="s">
        <v>139</v>
      </c>
      <c r="G14" s="36" t="s">
        <v>140</v>
      </c>
      <c r="H14" s="104">
        <v>84.08</v>
      </c>
      <c r="I14" s="104">
        <v>84.08</v>
      </c>
      <c r="J14" s="106"/>
      <c r="K14" s="106"/>
      <c r="L14" s="106"/>
      <c r="M14" s="106"/>
      <c r="N14" s="106"/>
      <c r="O14" s="106"/>
      <c r="P14" s="106"/>
      <c r="Q14" s="26"/>
    </row>
    <row r="15" ht="25.3" customHeight="1" spans="1:17">
      <c r="A15" s="24"/>
      <c r="B15" s="36" t="s">
        <v>165</v>
      </c>
      <c r="C15" s="36" t="s">
        <v>166</v>
      </c>
      <c r="D15" s="36" t="s">
        <v>175</v>
      </c>
      <c r="E15" s="36" t="s">
        <v>138</v>
      </c>
      <c r="F15" s="36" t="s">
        <v>116</v>
      </c>
      <c r="G15" s="36" t="s">
        <v>117</v>
      </c>
      <c r="H15" s="104">
        <v>50</v>
      </c>
      <c r="I15" s="104">
        <v>50</v>
      </c>
      <c r="J15" s="106"/>
      <c r="K15" s="106"/>
      <c r="L15" s="106"/>
      <c r="M15" s="106"/>
      <c r="N15" s="106"/>
      <c r="O15" s="106"/>
      <c r="P15" s="106"/>
      <c r="Q15" s="26"/>
    </row>
    <row r="16" ht="25.3" customHeight="1" spans="1:17">
      <c r="A16" s="24"/>
      <c r="B16" s="36" t="s">
        <v>165</v>
      </c>
      <c r="C16" s="36" t="s">
        <v>166</v>
      </c>
      <c r="D16" s="36" t="s">
        <v>175</v>
      </c>
      <c r="E16" s="36" t="s">
        <v>138</v>
      </c>
      <c r="F16" s="36" t="s">
        <v>113</v>
      </c>
      <c r="G16" s="36" t="s">
        <v>133</v>
      </c>
      <c r="H16" s="104">
        <v>15</v>
      </c>
      <c r="I16" s="104">
        <v>15</v>
      </c>
      <c r="J16" s="106"/>
      <c r="K16" s="106"/>
      <c r="L16" s="106"/>
      <c r="M16" s="106"/>
      <c r="N16" s="106"/>
      <c r="O16" s="106"/>
      <c r="P16" s="106"/>
      <c r="Q16" s="26"/>
    </row>
    <row r="17" ht="25.3" customHeight="1" spans="1:17">
      <c r="A17" s="24"/>
      <c r="B17" s="36" t="s">
        <v>165</v>
      </c>
      <c r="C17" s="36" t="s">
        <v>166</v>
      </c>
      <c r="D17" s="36" t="s">
        <v>176</v>
      </c>
      <c r="E17" s="36" t="s">
        <v>138</v>
      </c>
      <c r="F17" s="36" t="s">
        <v>116</v>
      </c>
      <c r="G17" s="36" t="s">
        <v>117</v>
      </c>
      <c r="H17" s="104">
        <v>70.2</v>
      </c>
      <c r="I17" s="104">
        <v>70.2</v>
      </c>
      <c r="J17" s="106"/>
      <c r="K17" s="106"/>
      <c r="L17" s="106"/>
      <c r="M17" s="106"/>
      <c r="N17" s="106"/>
      <c r="O17" s="106"/>
      <c r="P17" s="106"/>
      <c r="Q17" s="26"/>
    </row>
    <row r="18" ht="25.3" customHeight="1" spans="1:17">
      <c r="A18" s="24"/>
      <c r="B18" s="36" t="s">
        <v>165</v>
      </c>
      <c r="C18" s="36" t="s">
        <v>166</v>
      </c>
      <c r="D18" s="54" t="s">
        <v>177</v>
      </c>
      <c r="E18" s="36" t="s">
        <v>144</v>
      </c>
      <c r="F18" s="36" t="s">
        <v>145</v>
      </c>
      <c r="G18" s="36" t="s">
        <v>146</v>
      </c>
      <c r="H18" s="104">
        <v>32.49</v>
      </c>
      <c r="I18" s="104">
        <v>32.49</v>
      </c>
      <c r="J18" s="106"/>
      <c r="K18" s="106"/>
      <c r="L18" s="106"/>
      <c r="M18" s="106"/>
      <c r="N18" s="106"/>
      <c r="O18" s="106"/>
      <c r="P18" s="106"/>
      <c r="Q18" s="26"/>
    </row>
    <row r="19" ht="25.3" customHeight="1" spans="1:17">
      <c r="A19" s="24"/>
      <c r="B19" s="36" t="s">
        <v>165</v>
      </c>
      <c r="C19" s="36" t="s">
        <v>166</v>
      </c>
      <c r="D19" s="36" t="s">
        <v>178</v>
      </c>
      <c r="E19" s="36" t="s">
        <v>118</v>
      </c>
      <c r="F19" s="36" t="s">
        <v>111</v>
      </c>
      <c r="G19" s="36" t="s">
        <v>112</v>
      </c>
      <c r="H19" s="104">
        <v>10</v>
      </c>
      <c r="I19" s="104">
        <v>10</v>
      </c>
      <c r="J19" s="106"/>
      <c r="K19" s="106"/>
      <c r="L19" s="106"/>
      <c r="M19" s="106"/>
      <c r="N19" s="106"/>
      <c r="O19" s="106"/>
      <c r="P19" s="106"/>
      <c r="Q19" s="26"/>
    </row>
    <row r="20" ht="25.3" customHeight="1" spans="1:17">
      <c r="A20" s="24"/>
      <c r="B20" s="36" t="s">
        <v>165</v>
      </c>
      <c r="C20" s="36" t="s">
        <v>166</v>
      </c>
      <c r="D20" s="36" t="s">
        <v>179</v>
      </c>
      <c r="E20" s="36" t="s">
        <v>122</v>
      </c>
      <c r="F20" s="36" t="s">
        <v>111</v>
      </c>
      <c r="G20" s="36" t="s">
        <v>112</v>
      </c>
      <c r="H20" s="104">
        <v>9.3</v>
      </c>
      <c r="I20" s="104">
        <v>9.3</v>
      </c>
      <c r="J20" s="106"/>
      <c r="K20" s="106"/>
      <c r="L20" s="106"/>
      <c r="M20" s="106"/>
      <c r="N20" s="106"/>
      <c r="O20" s="106"/>
      <c r="P20" s="106"/>
      <c r="Q20" s="26"/>
    </row>
    <row r="21" ht="25.3" customHeight="1" spans="1:17">
      <c r="A21" s="24"/>
      <c r="B21" s="36" t="s">
        <v>165</v>
      </c>
      <c r="C21" s="36" t="s">
        <v>166</v>
      </c>
      <c r="D21" s="36" t="s">
        <v>180</v>
      </c>
      <c r="E21" s="36" t="s">
        <v>122</v>
      </c>
      <c r="F21" s="36" t="s">
        <v>111</v>
      </c>
      <c r="G21" s="36" t="s">
        <v>112</v>
      </c>
      <c r="H21" s="104">
        <v>1</v>
      </c>
      <c r="I21" s="104">
        <v>1</v>
      </c>
      <c r="J21" s="106"/>
      <c r="K21" s="106"/>
      <c r="L21" s="106"/>
      <c r="M21" s="106"/>
      <c r="N21" s="106"/>
      <c r="O21" s="106"/>
      <c r="P21" s="106"/>
      <c r="Q21" s="26"/>
    </row>
    <row r="22" ht="25.3" customHeight="1" spans="1:17">
      <c r="A22" s="24"/>
      <c r="B22" s="36" t="s">
        <v>165</v>
      </c>
      <c r="C22" s="36" t="s">
        <v>166</v>
      </c>
      <c r="D22" s="36" t="s">
        <v>181</v>
      </c>
      <c r="E22" s="36" t="s">
        <v>115</v>
      </c>
      <c r="F22" s="36" t="s">
        <v>111</v>
      </c>
      <c r="G22" s="36" t="s">
        <v>112</v>
      </c>
      <c r="H22" s="104">
        <v>93</v>
      </c>
      <c r="I22" s="104">
        <v>93</v>
      </c>
      <c r="J22" s="106"/>
      <c r="K22" s="106"/>
      <c r="L22" s="106"/>
      <c r="M22" s="106"/>
      <c r="N22" s="106"/>
      <c r="O22" s="106"/>
      <c r="P22" s="106"/>
      <c r="Q22" s="26"/>
    </row>
    <row r="23" ht="25.3" customHeight="1" spans="1:17">
      <c r="A23" s="24"/>
      <c r="B23" s="36" t="s">
        <v>165</v>
      </c>
      <c r="C23" s="36" t="s">
        <v>166</v>
      </c>
      <c r="D23" s="36" t="s">
        <v>181</v>
      </c>
      <c r="E23" s="36" t="s">
        <v>115</v>
      </c>
      <c r="F23" s="36" t="s">
        <v>116</v>
      </c>
      <c r="G23" s="36" t="s">
        <v>117</v>
      </c>
      <c r="H23" s="104">
        <v>87</v>
      </c>
      <c r="I23" s="104">
        <v>87</v>
      </c>
      <c r="J23" s="106"/>
      <c r="K23" s="106"/>
      <c r="L23" s="106"/>
      <c r="M23" s="106"/>
      <c r="N23" s="106"/>
      <c r="O23" s="106"/>
      <c r="P23" s="106"/>
      <c r="Q23" s="26"/>
    </row>
    <row r="24" ht="25.3" customHeight="1" spans="1:17">
      <c r="A24" s="24"/>
      <c r="B24" s="36" t="s">
        <v>165</v>
      </c>
      <c r="C24" s="36" t="s">
        <v>166</v>
      </c>
      <c r="D24" s="36" t="s">
        <v>182</v>
      </c>
      <c r="E24" s="36" t="s">
        <v>131</v>
      </c>
      <c r="F24" s="36" t="s">
        <v>116</v>
      </c>
      <c r="G24" s="36" t="s">
        <v>117</v>
      </c>
      <c r="H24" s="104">
        <v>876.54842</v>
      </c>
      <c r="I24" s="104">
        <v>876.54842</v>
      </c>
      <c r="J24" s="106"/>
      <c r="K24" s="106"/>
      <c r="L24" s="106"/>
      <c r="M24" s="106"/>
      <c r="N24" s="106"/>
      <c r="O24" s="106"/>
      <c r="P24" s="106"/>
      <c r="Q24" s="26"/>
    </row>
    <row r="25" ht="25.3" customHeight="1" spans="1:17">
      <c r="A25" s="24"/>
      <c r="B25" s="36" t="s">
        <v>165</v>
      </c>
      <c r="C25" s="36" t="s">
        <v>166</v>
      </c>
      <c r="D25" s="36" t="s">
        <v>183</v>
      </c>
      <c r="E25" s="36" t="s">
        <v>115</v>
      </c>
      <c r="F25" s="36" t="s">
        <v>111</v>
      </c>
      <c r="G25" s="36" t="s">
        <v>112</v>
      </c>
      <c r="H25" s="104">
        <v>200</v>
      </c>
      <c r="I25" s="104">
        <v>200</v>
      </c>
      <c r="J25" s="106"/>
      <c r="K25" s="106"/>
      <c r="L25" s="106"/>
      <c r="M25" s="106"/>
      <c r="N25" s="106"/>
      <c r="O25" s="106"/>
      <c r="P25" s="106"/>
      <c r="Q25" s="26"/>
    </row>
    <row r="26" ht="25.3" customHeight="1" spans="1:17">
      <c r="A26" s="24"/>
      <c r="B26" s="36" t="s">
        <v>165</v>
      </c>
      <c r="C26" s="36" t="s">
        <v>166</v>
      </c>
      <c r="D26" s="36" t="s">
        <v>184</v>
      </c>
      <c r="E26" s="36" t="s">
        <v>138</v>
      </c>
      <c r="F26" s="36" t="s">
        <v>111</v>
      </c>
      <c r="G26" s="36" t="s">
        <v>112</v>
      </c>
      <c r="H26" s="104">
        <v>577.38557</v>
      </c>
      <c r="I26" s="104">
        <v>577.38557</v>
      </c>
      <c r="J26" s="106"/>
      <c r="K26" s="106"/>
      <c r="L26" s="106"/>
      <c r="M26" s="106"/>
      <c r="N26" s="106"/>
      <c r="O26" s="106"/>
      <c r="P26" s="106"/>
      <c r="Q26" s="26"/>
    </row>
    <row r="27" ht="25.3" customHeight="1" spans="1:17">
      <c r="A27" s="24"/>
      <c r="B27" s="36" t="s">
        <v>165</v>
      </c>
      <c r="C27" s="36" t="s">
        <v>166</v>
      </c>
      <c r="D27" s="36" t="s">
        <v>185</v>
      </c>
      <c r="E27" s="36" t="s">
        <v>119</v>
      </c>
      <c r="F27" s="36" t="s">
        <v>111</v>
      </c>
      <c r="G27" s="36" t="s">
        <v>112</v>
      </c>
      <c r="H27" s="104">
        <v>0.005</v>
      </c>
      <c r="I27" s="104">
        <v>0.005</v>
      </c>
      <c r="J27" s="106"/>
      <c r="K27" s="106"/>
      <c r="L27" s="106"/>
      <c r="M27" s="106"/>
      <c r="N27" s="106"/>
      <c r="O27" s="106"/>
      <c r="P27" s="106"/>
      <c r="Q27" s="26"/>
    </row>
    <row r="28" ht="25.3" customHeight="1" spans="1:17">
      <c r="A28" s="24"/>
      <c r="B28" s="36" t="s">
        <v>165</v>
      </c>
      <c r="C28" s="36" t="s">
        <v>166</v>
      </c>
      <c r="D28" s="36" t="s">
        <v>186</v>
      </c>
      <c r="E28" s="36" t="s">
        <v>144</v>
      </c>
      <c r="F28" s="36" t="s">
        <v>145</v>
      </c>
      <c r="G28" s="36" t="s">
        <v>147</v>
      </c>
      <c r="H28" s="104">
        <v>57.116</v>
      </c>
      <c r="I28" s="104">
        <v>57.116</v>
      </c>
      <c r="J28" s="106"/>
      <c r="K28" s="106"/>
      <c r="L28" s="106"/>
      <c r="M28" s="106"/>
      <c r="N28" s="106"/>
      <c r="O28" s="106"/>
      <c r="P28" s="106"/>
      <c r="Q28" s="26"/>
    </row>
    <row r="29" ht="25.3" customHeight="1" spans="1:17">
      <c r="A29" s="24"/>
      <c r="B29" s="36" t="s">
        <v>165</v>
      </c>
      <c r="C29" s="36" t="s">
        <v>166</v>
      </c>
      <c r="D29" s="36" t="s">
        <v>186</v>
      </c>
      <c r="E29" s="36" t="s">
        <v>144</v>
      </c>
      <c r="F29" s="36" t="s">
        <v>148</v>
      </c>
      <c r="G29" s="36" t="s">
        <v>149</v>
      </c>
      <c r="H29" s="104">
        <v>20.227131</v>
      </c>
      <c r="I29" s="104">
        <v>20.227131</v>
      </c>
      <c r="J29" s="106"/>
      <c r="K29" s="106"/>
      <c r="L29" s="106"/>
      <c r="M29" s="106"/>
      <c r="N29" s="106"/>
      <c r="O29" s="106"/>
      <c r="P29" s="106"/>
      <c r="Q29" s="26"/>
    </row>
    <row r="30" ht="25.3" customHeight="1" spans="1:17">
      <c r="A30" s="24"/>
      <c r="B30" s="36" t="s">
        <v>165</v>
      </c>
      <c r="C30" s="36" t="s">
        <v>166</v>
      </c>
      <c r="D30" s="36" t="s">
        <v>187</v>
      </c>
      <c r="E30" s="36" t="s">
        <v>144</v>
      </c>
      <c r="F30" s="36" t="s">
        <v>145</v>
      </c>
      <c r="G30" s="36" t="s">
        <v>146</v>
      </c>
      <c r="H30" s="104">
        <v>150.885</v>
      </c>
      <c r="I30" s="104">
        <v>150.885</v>
      </c>
      <c r="J30" s="106"/>
      <c r="K30" s="106"/>
      <c r="L30" s="106"/>
      <c r="M30" s="106"/>
      <c r="N30" s="106"/>
      <c r="O30" s="106"/>
      <c r="P30" s="106"/>
      <c r="Q30" s="26"/>
    </row>
    <row r="31" ht="25.3" customHeight="1" spans="1:17">
      <c r="A31" s="24"/>
      <c r="B31" s="36" t="s">
        <v>165</v>
      </c>
      <c r="C31" s="36" t="s">
        <v>166</v>
      </c>
      <c r="D31" s="36" t="s">
        <v>187</v>
      </c>
      <c r="E31" s="36" t="s">
        <v>144</v>
      </c>
      <c r="F31" s="36" t="s">
        <v>148</v>
      </c>
      <c r="G31" s="36" t="s">
        <v>149</v>
      </c>
      <c r="H31" s="104">
        <v>1.365</v>
      </c>
      <c r="I31" s="104">
        <v>1.365</v>
      </c>
      <c r="J31" s="106"/>
      <c r="K31" s="106"/>
      <c r="L31" s="106"/>
      <c r="M31" s="106"/>
      <c r="N31" s="106"/>
      <c r="O31" s="106"/>
      <c r="P31" s="106"/>
      <c r="Q31" s="26"/>
    </row>
    <row r="32" ht="25.3" customHeight="1" spans="1:17">
      <c r="A32" s="24"/>
      <c r="B32" s="36" t="s">
        <v>165</v>
      </c>
      <c r="C32" s="36" t="s">
        <v>166</v>
      </c>
      <c r="D32" s="36" t="s">
        <v>188</v>
      </c>
      <c r="E32" s="36" t="s">
        <v>115</v>
      </c>
      <c r="F32" s="36" t="s">
        <v>116</v>
      </c>
      <c r="G32" s="36" t="s">
        <v>117</v>
      </c>
      <c r="H32" s="104">
        <v>90</v>
      </c>
      <c r="I32" s="104">
        <v>90</v>
      </c>
      <c r="J32" s="106"/>
      <c r="K32" s="106"/>
      <c r="L32" s="106"/>
      <c r="M32" s="106"/>
      <c r="N32" s="106"/>
      <c r="O32" s="106"/>
      <c r="P32" s="106"/>
      <c r="Q32" s="26"/>
    </row>
    <row r="33" ht="25.3" customHeight="1" spans="1:17">
      <c r="A33" s="24"/>
      <c r="B33" s="36" t="s">
        <v>165</v>
      </c>
      <c r="C33" s="36" t="s">
        <v>166</v>
      </c>
      <c r="D33" s="36" t="s">
        <v>189</v>
      </c>
      <c r="E33" s="36" t="s">
        <v>141</v>
      </c>
      <c r="F33" s="36" t="s">
        <v>142</v>
      </c>
      <c r="G33" s="36" t="s">
        <v>143</v>
      </c>
      <c r="H33" s="104">
        <v>5.31055</v>
      </c>
      <c r="I33" s="104">
        <v>5.31055</v>
      </c>
      <c r="J33" s="106"/>
      <c r="K33" s="106"/>
      <c r="L33" s="106"/>
      <c r="M33" s="106"/>
      <c r="N33" s="106"/>
      <c r="O33" s="106"/>
      <c r="P33" s="106"/>
      <c r="Q33" s="26"/>
    </row>
    <row r="34" ht="25.3" customHeight="1" spans="1:17">
      <c r="A34" s="24"/>
      <c r="B34" s="36" t="s">
        <v>165</v>
      </c>
      <c r="C34" s="36" t="s">
        <v>166</v>
      </c>
      <c r="D34" s="36" t="s">
        <v>190</v>
      </c>
      <c r="E34" s="36" t="s">
        <v>151</v>
      </c>
      <c r="F34" s="36" t="s">
        <v>111</v>
      </c>
      <c r="G34" s="36" t="s">
        <v>112</v>
      </c>
      <c r="H34" s="104">
        <v>43.42757</v>
      </c>
      <c r="I34" s="104">
        <v>43.42757</v>
      </c>
      <c r="J34" s="106"/>
      <c r="K34" s="106"/>
      <c r="L34" s="106"/>
      <c r="M34" s="106"/>
      <c r="N34" s="106"/>
      <c r="O34" s="106"/>
      <c r="P34" s="106"/>
      <c r="Q34" s="26"/>
    </row>
    <row r="35" ht="25.3" customHeight="1" spans="1:17">
      <c r="A35" s="24"/>
      <c r="B35" s="36" t="s">
        <v>165</v>
      </c>
      <c r="C35" s="36" t="s">
        <v>166</v>
      </c>
      <c r="D35" s="36" t="s">
        <v>191</v>
      </c>
      <c r="E35" s="36" t="s">
        <v>151</v>
      </c>
      <c r="F35" s="36" t="s">
        <v>111</v>
      </c>
      <c r="G35" s="36" t="s">
        <v>112</v>
      </c>
      <c r="H35" s="104">
        <v>72.576099</v>
      </c>
      <c r="I35" s="104">
        <v>72.576099</v>
      </c>
      <c r="J35" s="106"/>
      <c r="K35" s="106"/>
      <c r="L35" s="106"/>
      <c r="M35" s="106"/>
      <c r="N35" s="106"/>
      <c r="O35" s="106"/>
      <c r="P35" s="106"/>
      <c r="Q35" s="26"/>
    </row>
    <row r="36" ht="25.3" customHeight="1" spans="1:17">
      <c r="A36" s="24"/>
      <c r="B36" s="36" t="s">
        <v>165</v>
      </c>
      <c r="C36" s="36" t="s">
        <v>166</v>
      </c>
      <c r="D36" s="36" t="s">
        <v>192</v>
      </c>
      <c r="E36" s="36" t="s">
        <v>120</v>
      </c>
      <c r="F36" s="36" t="s">
        <v>111</v>
      </c>
      <c r="G36" s="36" t="s">
        <v>112</v>
      </c>
      <c r="H36" s="104">
        <v>249</v>
      </c>
      <c r="I36" s="104">
        <v>249</v>
      </c>
      <c r="J36" s="106"/>
      <c r="K36" s="106"/>
      <c r="L36" s="106"/>
      <c r="M36" s="106"/>
      <c r="N36" s="106"/>
      <c r="O36" s="106"/>
      <c r="P36" s="106"/>
      <c r="Q36" s="26"/>
    </row>
    <row r="37" ht="25.3" customHeight="1" spans="1:17">
      <c r="A37" s="24"/>
      <c r="B37" s="36" t="s">
        <v>165</v>
      </c>
      <c r="C37" s="36" t="s">
        <v>166</v>
      </c>
      <c r="D37" s="36" t="s">
        <v>193</v>
      </c>
      <c r="E37" s="36" t="s">
        <v>138</v>
      </c>
      <c r="F37" s="36" t="s">
        <v>113</v>
      </c>
      <c r="G37" s="36" t="s">
        <v>133</v>
      </c>
      <c r="H37" s="104">
        <v>65.45</v>
      </c>
      <c r="I37" s="104">
        <v>65.45</v>
      </c>
      <c r="J37" s="106"/>
      <c r="K37" s="106"/>
      <c r="L37" s="106"/>
      <c r="M37" s="106"/>
      <c r="N37" s="106"/>
      <c r="O37" s="106"/>
      <c r="P37" s="106"/>
      <c r="Q37" s="26"/>
    </row>
    <row r="38" ht="25.3" customHeight="1" spans="1:17">
      <c r="A38" s="24"/>
      <c r="B38" s="36" t="s">
        <v>165</v>
      </c>
      <c r="C38" s="36" t="s">
        <v>166</v>
      </c>
      <c r="D38" s="36" t="s">
        <v>194</v>
      </c>
      <c r="E38" s="36" t="s">
        <v>138</v>
      </c>
      <c r="F38" s="36" t="s">
        <v>111</v>
      </c>
      <c r="G38" s="36" t="s">
        <v>112</v>
      </c>
      <c r="H38" s="104">
        <v>30</v>
      </c>
      <c r="I38" s="104">
        <v>30</v>
      </c>
      <c r="J38" s="106"/>
      <c r="K38" s="106"/>
      <c r="L38" s="106"/>
      <c r="M38" s="106"/>
      <c r="N38" s="106"/>
      <c r="O38" s="106"/>
      <c r="P38" s="106"/>
      <c r="Q38" s="26"/>
    </row>
    <row r="39" ht="25.3" customHeight="1" spans="1:17">
      <c r="A39" s="24"/>
      <c r="B39" s="36" t="s">
        <v>165</v>
      </c>
      <c r="C39" s="36" t="s">
        <v>166</v>
      </c>
      <c r="D39" s="36" t="s">
        <v>195</v>
      </c>
      <c r="E39" s="36" t="s">
        <v>138</v>
      </c>
      <c r="F39" s="36" t="s">
        <v>111</v>
      </c>
      <c r="G39" s="36" t="s">
        <v>112</v>
      </c>
      <c r="H39" s="104">
        <v>45</v>
      </c>
      <c r="I39" s="104">
        <v>45</v>
      </c>
      <c r="J39" s="106"/>
      <c r="K39" s="106"/>
      <c r="L39" s="106"/>
      <c r="M39" s="106"/>
      <c r="N39" s="106"/>
      <c r="O39" s="106"/>
      <c r="P39" s="106"/>
      <c r="Q39" s="26"/>
    </row>
    <row r="40" ht="25.3" customHeight="1" spans="1:17">
      <c r="A40" s="24"/>
      <c r="B40" s="36" t="s">
        <v>165</v>
      </c>
      <c r="C40" s="36" t="s">
        <v>166</v>
      </c>
      <c r="D40" s="36" t="s">
        <v>196</v>
      </c>
      <c r="E40" s="36" t="s">
        <v>121</v>
      </c>
      <c r="F40" s="36" t="s">
        <v>111</v>
      </c>
      <c r="G40" s="36" t="s">
        <v>112</v>
      </c>
      <c r="H40" s="104">
        <v>10</v>
      </c>
      <c r="I40" s="104">
        <v>10</v>
      </c>
      <c r="J40" s="106"/>
      <c r="K40" s="106"/>
      <c r="L40" s="106"/>
      <c r="M40" s="106"/>
      <c r="N40" s="106"/>
      <c r="O40" s="106"/>
      <c r="P40" s="106"/>
      <c r="Q40" s="26"/>
    </row>
    <row r="41" ht="16.55" customHeight="1" spans="1:17">
      <c r="A41" s="100"/>
      <c r="B41" s="101" t="s">
        <v>197</v>
      </c>
      <c r="C41" s="101"/>
      <c r="D41" s="101"/>
      <c r="E41" s="101"/>
      <c r="F41" s="101"/>
      <c r="G41" s="101"/>
      <c r="H41" s="105">
        <f>SUM(H6:H40)</f>
        <v>8757.600921</v>
      </c>
      <c r="I41" s="105">
        <f>SUM(I6:I40)</f>
        <v>8757.600921</v>
      </c>
      <c r="J41" s="102"/>
      <c r="K41" s="102"/>
      <c r="L41" s="14"/>
      <c r="M41" s="102"/>
      <c r="N41" s="102"/>
      <c r="O41" s="102"/>
      <c r="P41" s="102"/>
      <c r="Q41" s="103"/>
    </row>
    <row r="42" ht="16.55" customHeight="1" spans="1:17">
      <c r="A42" s="59"/>
      <c r="B42" s="59"/>
      <c r="C42" s="59"/>
      <c r="D42" s="59"/>
      <c r="E42" s="19"/>
      <c r="F42" s="19"/>
      <c r="G42" s="19"/>
      <c r="H42" s="59"/>
      <c r="I42" s="59"/>
      <c r="J42" s="59"/>
      <c r="K42" s="59"/>
      <c r="L42" s="59"/>
      <c r="M42" s="59"/>
      <c r="N42" s="59"/>
      <c r="O42" s="59"/>
      <c r="P42" s="59"/>
      <c r="Q42" s="61"/>
    </row>
  </sheetData>
  <mergeCells count="15">
    <mergeCell ref="B2:P2"/>
    <mergeCell ref="B3:D3"/>
    <mergeCell ref="O3:P3"/>
    <mergeCell ref="I4:K4"/>
    <mergeCell ref="L4:N4"/>
    <mergeCell ref="A6:A40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24"/>
      <c r="B1" s="2"/>
      <c r="C1" s="4"/>
      <c r="D1" s="26"/>
    </row>
    <row r="2" ht="22.8" customHeight="1" spans="1:4">
      <c r="A2" s="24"/>
      <c r="B2" s="5" t="s">
        <v>198</v>
      </c>
      <c r="C2" s="5"/>
      <c r="D2" s="26"/>
    </row>
    <row r="3" ht="19.55" customHeight="1" spans="1:4">
      <c r="A3" s="24"/>
      <c r="B3" s="66"/>
      <c r="C3" s="67" t="s">
        <v>1</v>
      </c>
      <c r="D3" s="65"/>
    </row>
    <row r="4" ht="23" customHeight="1" spans="1:4">
      <c r="A4" s="56"/>
      <c r="B4" s="33" t="s">
        <v>199</v>
      </c>
      <c r="C4" s="33" t="s">
        <v>200</v>
      </c>
      <c r="D4" s="62"/>
    </row>
    <row r="5" ht="16.55" customHeight="1" spans="1:4">
      <c r="A5" s="24"/>
      <c r="B5" s="36" t="s">
        <v>201</v>
      </c>
      <c r="C5" s="15" t="s">
        <v>202</v>
      </c>
      <c r="D5" s="26"/>
    </row>
    <row r="6" ht="16.55" customHeight="1" spans="1:4">
      <c r="A6" s="100"/>
      <c r="B6" s="101" t="s">
        <v>197</v>
      </c>
      <c r="C6" s="102" t="s">
        <v>202</v>
      </c>
      <c r="D6" s="103"/>
    </row>
    <row r="7" ht="16.55" customHeight="1" spans="1:4">
      <c r="A7" s="25"/>
      <c r="B7" s="59"/>
      <c r="C7" s="59"/>
      <c r="D7" s="27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7" workbookViewId="0">
      <selection activeCell="H42" sqref="H4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3"/>
      <c r="B1" s="64"/>
      <c r="C1" s="63"/>
      <c r="D1" s="63"/>
      <c r="E1" s="63"/>
      <c r="F1" s="11"/>
    </row>
    <row r="2" ht="22.8" customHeight="1" spans="1:6">
      <c r="A2" s="63"/>
      <c r="B2" s="5" t="s">
        <v>203</v>
      </c>
      <c r="C2" s="5"/>
      <c r="D2" s="5"/>
      <c r="E2" s="5"/>
      <c r="F2" s="11"/>
    </row>
    <row r="3" ht="19.55" customHeight="1" spans="1:6">
      <c r="A3" s="66"/>
      <c r="B3" s="66"/>
      <c r="C3" s="66"/>
      <c r="D3" s="66"/>
      <c r="E3" s="67" t="s">
        <v>1</v>
      </c>
      <c r="F3" s="95"/>
    </row>
    <row r="4" ht="23" customHeight="1" spans="1:6">
      <c r="A4" s="34"/>
      <c r="B4" s="68" t="s">
        <v>2</v>
      </c>
      <c r="C4" s="68"/>
      <c r="D4" s="68" t="s">
        <v>3</v>
      </c>
      <c r="E4" s="68"/>
      <c r="F4" s="69"/>
    </row>
    <row r="5" ht="23" customHeight="1" spans="1:6">
      <c r="A5" s="34"/>
      <c r="B5" s="68" t="s">
        <v>4</v>
      </c>
      <c r="C5" s="68" t="s">
        <v>5</v>
      </c>
      <c r="D5" s="68" t="s">
        <v>4</v>
      </c>
      <c r="E5" s="68" t="s">
        <v>5</v>
      </c>
      <c r="F5" s="69"/>
    </row>
    <row r="6" ht="16.55" customHeight="1" spans="1:6">
      <c r="A6" s="11"/>
      <c r="B6" s="96" t="s">
        <v>204</v>
      </c>
      <c r="C6" s="97">
        <v>11954.500338</v>
      </c>
      <c r="D6" s="96" t="s">
        <v>205</v>
      </c>
      <c r="E6" s="97">
        <f>SUM(E7:E38)</f>
        <v>12719.672258</v>
      </c>
      <c r="F6" s="65"/>
    </row>
    <row r="7" ht="16.55" customHeight="1" spans="1:6">
      <c r="A7" s="11"/>
      <c r="B7" s="96" t="s">
        <v>206</v>
      </c>
      <c r="C7" s="97">
        <v>11954.500338</v>
      </c>
      <c r="D7" s="98" t="s">
        <v>207</v>
      </c>
      <c r="E7" s="97">
        <v>8338.425586</v>
      </c>
      <c r="F7" s="65"/>
    </row>
    <row r="8" ht="16.55" customHeight="1" spans="1:6">
      <c r="A8" s="11"/>
      <c r="B8" s="96" t="s">
        <v>208</v>
      </c>
      <c r="C8" s="97"/>
      <c r="D8" s="98" t="s">
        <v>209</v>
      </c>
      <c r="E8" s="97"/>
      <c r="F8" s="65"/>
    </row>
    <row r="9" ht="16.55" customHeight="1" spans="1:6">
      <c r="A9" s="11"/>
      <c r="B9" s="96" t="s">
        <v>210</v>
      </c>
      <c r="C9" s="97"/>
      <c r="D9" s="98" t="s">
        <v>211</v>
      </c>
      <c r="E9" s="97"/>
      <c r="F9" s="65"/>
    </row>
    <row r="10" ht="16.55" customHeight="1" spans="1:6">
      <c r="A10" s="11"/>
      <c r="B10" s="96"/>
      <c r="C10" s="97"/>
      <c r="D10" s="98" t="s">
        <v>212</v>
      </c>
      <c r="E10" s="97"/>
      <c r="F10" s="65"/>
    </row>
    <row r="11" ht="16.55" customHeight="1" spans="1:6">
      <c r="A11" s="11"/>
      <c r="B11" s="96"/>
      <c r="C11" s="97"/>
      <c r="D11" s="98" t="s">
        <v>213</v>
      </c>
      <c r="E11" s="97"/>
      <c r="F11" s="65"/>
    </row>
    <row r="12" ht="16.55" customHeight="1" spans="1:6">
      <c r="A12" s="11"/>
      <c r="B12" s="96"/>
      <c r="C12" s="97"/>
      <c r="D12" s="98" t="s">
        <v>214</v>
      </c>
      <c r="E12" s="97"/>
      <c r="F12" s="65"/>
    </row>
    <row r="13" ht="16.55" customHeight="1" spans="1:6">
      <c r="A13" s="11"/>
      <c r="B13" s="96"/>
      <c r="C13" s="97"/>
      <c r="D13" s="98" t="s">
        <v>215</v>
      </c>
      <c r="E13" s="97">
        <v>23.3</v>
      </c>
      <c r="F13" s="65"/>
    </row>
    <row r="14" ht="16.55" customHeight="1" spans="1:6">
      <c r="A14" s="11"/>
      <c r="B14" s="96"/>
      <c r="C14" s="97"/>
      <c r="D14" s="98" t="s">
        <v>216</v>
      </c>
      <c r="E14" s="97">
        <v>1411.029047</v>
      </c>
      <c r="F14" s="65"/>
    </row>
    <row r="15" ht="16.55" customHeight="1" spans="1:6">
      <c r="A15" s="11"/>
      <c r="B15" s="96"/>
      <c r="C15" s="97"/>
      <c r="D15" s="98" t="s">
        <v>217</v>
      </c>
      <c r="E15" s="97"/>
      <c r="F15" s="65"/>
    </row>
    <row r="16" ht="16.55" customHeight="1" spans="1:6">
      <c r="A16" s="11"/>
      <c r="B16" s="96"/>
      <c r="C16" s="97"/>
      <c r="D16" s="98" t="s">
        <v>218</v>
      </c>
      <c r="E16" s="97">
        <v>508.698705</v>
      </c>
      <c r="F16" s="65"/>
    </row>
    <row r="17" ht="16.55" customHeight="1" spans="1:6">
      <c r="A17" s="11"/>
      <c r="B17" s="96"/>
      <c r="C17" s="97"/>
      <c r="D17" s="98" t="s">
        <v>219</v>
      </c>
      <c r="E17" s="97"/>
      <c r="F17" s="65"/>
    </row>
    <row r="18" ht="16.55" customHeight="1" spans="1:6">
      <c r="A18" s="11"/>
      <c r="B18" s="96"/>
      <c r="C18" s="97"/>
      <c r="D18" s="98" t="s">
        <v>220</v>
      </c>
      <c r="E18" s="58">
        <v>1294.509251</v>
      </c>
      <c r="F18" s="65"/>
    </row>
    <row r="19" ht="16.55" customHeight="1" spans="1:6">
      <c r="A19" s="11"/>
      <c r="B19" s="96"/>
      <c r="C19" s="97"/>
      <c r="D19" s="98" t="s">
        <v>221</v>
      </c>
      <c r="E19" s="97">
        <v>856.003669</v>
      </c>
      <c r="F19" s="65"/>
    </row>
    <row r="20" ht="16.55" customHeight="1" spans="1:6">
      <c r="A20" s="11"/>
      <c r="B20" s="96"/>
      <c r="C20" s="97"/>
      <c r="D20" s="98" t="s">
        <v>222</v>
      </c>
      <c r="E20" s="97"/>
      <c r="F20" s="65"/>
    </row>
    <row r="21" ht="16.55" customHeight="1" spans="1:6">
      <c r="A21" s="11"/>
      <c r="B21" s="96"/>
      <c r="C21" s="97"/>
      <c r="D21" s="98" t="s">
        <v>223</v>
      </c>
      <c r="E21" s="97"/>
      <c r="F21" s="65"/>
    </row>
    <row r="22" ht="16.55" customHeight="1" spans="1:6">
      <c r="A22" s="11"/>
      <c r="B22" s="96"/>
      <c r="C22" s="97"/>
      <c r="D22" s="98" t="s">
        <v>224</v>
      </c>
      <c r="E22" s="97"/>
      <c r="F22" s="65"/>
    </row>
    <row r="23" ht="16.55" customHeight="1" spans="1:6">
      <c r="A23" s="11"/>
      <c r="B23" s="96"/>
      <c r="C23" s="97"/>
      <c r="D23" s="98" t="s">
        <v>225</v>
      </c>
      <c r="E23" s="97"/>
      <c r="F23" s="65"/>
    </row>
    <row r="24" ht="16.55" customHeight="1" spans="1:6">
      <c r="A24" s="11"/>
      <c r="B24" s="96"/>
      <c r="C24" s="97"/>
      <c r="D24" s="98" t="s">
        <v>226</v>
      </c>
      <c r="E24" s="97"/>
      <c r="F24" s="65"/>
    </row>
    <row r="25" ht="16.55" customHeight="1" spans="1:6">
      <c r="A25" s="11"/>
      <c r="B25" s="96"/>
      <c r="C25" s="97"/>
      <c r="D25" s="98" t="s">
        <v>227</v>
      </c>
      <c r="E25" s="97"/>
      <c r="F25" s="65"/>
    </row>
    <row r="26" ht="16.55" customHeight="1" spans="1:6">
      <c r="A26" s="11"/>
      <c r="B26" s="96"/>
      <c r="C26" s="97"/>
      <c r="D26" s="98" t="s">
        <v>228</v>
      </c>
      <c r="E26" s="97">
        <v>287.706</v>
      </c>
      <c r="F26" s="65"/>
    </row>
    <row r="27" ht="16.55" customHeight="1" spans="1:6">
      <c r="A27" s="11"/>
      <c r="B27" s="96"/>
      <c r="C27" s="97"/>
      <c r="D27" s="98" t="s">
        <v>229</v>
      </c>
      <c r="E27" s="97"/>
      <c r="F27" s="65"/>
    </row>
    <row r="28" ht="16.55" customHeight="1" spans="1:6">
      <c r="A28" s="11"/>
      <c r="B28" s="96"/>
      <c r="C28" s="97"/>
      <c r="D28" s="98" t="s">
        <v>230</v>
      </c>
      <c r="E28" s="97"/>
      <c r="F28" s="65"/>
    </row>
    <row r="29" ht="16.55" customHeight="1" spans="1:6">
      <c r="A29" s="11"/>
      <c r="B29" s="96"/>
      <c r="C29" s="97"/>
      <c r="D29" s="98" t="s">
        <v>231</v>
      </c>
      <c r="E29" s="97"/>
      <c r="F29" s="65"/>
    </row>
    <row r="30" ht="16.55" customHeight="1" spans="1:6">
      <c r="A30" s="11"/>
      <c r="B30" s="96"/>
      <c r="C30" s="97"/>
      <c r="D30" s="98" t="s">
        <v>232</v>
      </c>
      <c r="E30" s="97"/>
      <c r="F30" s="65"/>
    </row>
    <row r="31" ht="16.55" customHeight="1" spans="1:6">
      <c r="A31" s="11"/>
      <c r="B31" s="96"/>
      <c r="C31" s="97"/>
      <c r="D31" s="98" t="s">
        <v>233</v>
      </c>
      <c r="E31" s="97"/>
      <c r="F31" s="65"/>
    </row>
    <row r="32" ht="16.55" customHeight="1" spans="1:6">
      <c r="A32" s="11"/>
      <c r="B32" s="96"/>
      <c r="C32" s="97"/>
      <c r="D32" s="98" t="s">
        <v>234</v>
      </c>
      <c r="E32" s="97"/>
      <c r="F32" s="65"/>
    </row>
    <row r="33" ht="16.55" customHeight="1" spans="1:6">
      <c r="A33" s="11"/>
      <c r="B33" s="96"/>
      <c r="C33" s="97"/>
      <c r="D33" s="98" t="s">
        <v>235</v>
      </c>
      <c r="E33" s="97"/>
      <c r="F33" s="65"/>
    </row>
    <row r="34" ht="16.55" customHeight="1" spans="1:6">
      <c r="A34" s="11"/>
      <c r="B34" s="96"/>
      <c r="C34" s="97"/>
      <c r="D34" s="98" t="s">
        <v>236</v>
      </c>
      <c r="E34" s="97"/>
      <c r="F34" s="65"/>
    </row>
    <row r="35" ht="16.55" customHeight="1" spans="1:6">
      <c r="A35" s="11"/>
      <c r="B35" s="96"/>
      <c r="C35" s="97"/>
      <c r="D35" s="98" t="s">
        <v>237</v>
      </c>
      <c r="E35" s="97"/>
      <c r="F35" s="65"/>
    </row>
    <row r="36" ht="16.55" customHeight="1" spans="1:6">
      <c r="A36" s="11"/>
      <c r="B36" s="96"/>
      <c r="C36" s="97"/>
      <c r="D36" s="98" t="s">
        <v>238</v>
      </c>
      <c r="E36" s="97"/>
      <c r="F36" s="65"/>
    </row>
    <row r="37" ht="16.55" customHeight="1" spans="1:6">
      <c r="A37" s="11"/>
      <c r="B37" s="96"/>
      <c r="C37" s="97"/>
      <c r="D37" s="98" t="s">
        <v>239</v>
      </c>
      <c r="E37" s="97"/>
      <c r="F37" s="65"/>
    </row>
    <row r="38" ht="16.55" customHeight="1" spans="1:6">
      <c r="A38" s="11"/>
      <c r="B38" s="96" t="s">
        <v>240</v>
      </c>
      <c r="C38" s="58">
        <v>765.17192</v>
      </c>
      <c r="D38" s="96" t="s">
        <v>241</v>
      </c>
      <c r="E38" s="97"/>
      <c r="F38" s="65"/>
    </row>
    <row r="39" ht="16.55" customHeight="1" spans="1:6">
      <c r="A39" s="11"/>
      <c r="B39" s="96" t="s">
        <v>242</v>
      </c>
      <c r="C39" s="58">
        <v>765.17192</v>
      </c>
      <c r="D39" s="96"/>
      <c r="E39" s="97"/>
      <c r="F39" s="65"/>
    </row>
    <row r="40" ht="16.55" customHeight="1" spans="1:6">
      <c r="A40" s="55"/>
      <c r="B40" s="96" t="s">
        <v>243</v>
      </c>
      <c r="C40" s="97"/>
      <c r="D40" s="96"/>
      <c r="E40" s="97"/>
      <c r="F40" s="45"/>
    </row>
    <row r="41" ht="16.55" customHeight="1" spans="1:6">
      <c r="A41" s="55"/>
      <c r="B41" s="96" t="s">
        <v>244</v>
      </c>
      <c r="C41" s="97"/>
      <c r="D41" s="96"/>
      <c r="E41" s="97"/>
      <c r="F41" s="45"/>
    </row>
    <row r="42" ht="16.55" customHeight="1" spans="1:6">
      <c r="A42" s="11"/>
      <c r="B42" s="51" t="s">
        <v>47</v>
      </c>
      <c r="C42" s="99">
        <f>C38+C6</f>
        <v>12719.672258</v>
      </c>
      <c r="D42" s="51" t="s">
        <v>48</v>
      </c>
      <c r="E42" s="99">
        <f>E6</f>
        <v>12719.672258</v>
      </c>
      <c r="F42" s="65"/>
    </row>
    <row r="43" ht="16.55" customHeight="1" spans="1:6">
      <c r="A43" s="73"/>
      <c r="B43" s="73"/>
      <c r="C43" s="73"/>
      <c r="D43" s="73"/>
      <c r="E43" s="73"/>
      <c r="F43" s="74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11" activePane="bottomLeft" state="frozen"/>
      <selection/>
      <selection pane="bottomLeft" activeCell="I28" sqref="I28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3"/>
      <c r="B1" s="64"/>
      <c r="C1" s="75"/>
      <c r="D1" s="63"/>
      <c r="E1" s="63"/>
      <c r="F1" s="63"/>
      <c r="G1" s="63"/>
      <c r="H1" s="63" t="s">
        <v>155</v>
      </c>
      <c r="I1" s="63"/>
      <c r="J1" s="75"/>
      <c r="K1" s="65"/>
    </row>
    <row r="2" ht="22.8" customHeight="1" spans="1:11">
      <c r="A2" s="63"/>
      <c r="B2" s="5" t="s">
        <v>245</v>
      </c>
      <c r="C2" s="5"/>
      <c r="D2" s="5"/>
      <c r="E2" s="5"/>
      <c r="F2" s="5"/>
      <c r="G2" s="5"/>
      <c r="H2" s="5"/>
      <c r="I2" s="5"/>
      <c r="J2" s="75"/>
      <c r="K2" s="65"/>
    </row>
    <row r="3" ht="19.55" customHeight="1" spans="1:11">
      <c r="A3" s="66"/>
      <c r="B3" s="66"/>
      <c r="C3" s="66"/>
      <c r="D3" s="66"/>
      <c r="E3" s="66"/>
      <c r="F3" s="66"/>
      <c r="G3" s="66"/>
      <c r="H3" s="66"/>
      <c r="I3" s="67"/>
      <c r="J3" s="67" t="s">
        <v>1</v>
      </c>
      <c r="K3" s="65"/>
    </row>
    <row r="4" ht="23" customHeight="1" spans="1:11">
      <c r="A4" s="34"/>
      <c r="B4" s="68" t="s">
        <v>246</v>
      </c>
      <c r="C4" s="68" t="s">
        <v>247</v>
      </c>
      <c r="D4" s="68"/>
      <c r="E4" s="68" t="s">
        <v>5</v>
      </c>
      <c r="F4" s="68"/>
      <c r="G4" s="68"/>
      <c r="H4" s="68"/>
      <c r="I4" s="68"/>
      <c r="J4" s="68"/>
      <c r="K4" s="69"/>
    </row>
    <row r="5" ht="23" customHeight="1" spans="1:11">
      <c r="A5" s="34"/>
      <c r="B5" s="68"/>
      <c r="C5" s="68" t="s">
        <v>248</v>
      </c>
      <c r="D5" s="68" t="s">
        <v>249</v>
      </c>
      <c r="E5" s="68" t="s">
        <v>52</v>
      </c>
      <c r="F5" s="68" t="s">
        <v>75</v>
      </c>
      <c r="G5" s="68"/>
      <c r="H5" s="68"/>
      <c r="I5" s="68" t="s">
        <v>76</v>
      </c>
      <c r="J5" s="68"/>
      <c r="K5" s="90"/>
    </row>
    <row r="6" ht="34.5" customHeight="1" spans="1:11">
      <c r="A6" s="34"/>
      <c r="B6" s="68"/>
      <c r="C6" s="68"/>
      <c r="D6" s="68"/>
      <c r="E6" s="68"/>
      <c r="F6" s="68" t="s">
        <v>54</v>
      </c>
      <c r="G6" s="68" t="s">
        <v>250</v>
      </c>
      <c r="H6" s="68" t="s">
        <v>251</v>
      </c>
      <c r="I6" s="68" t="s">
        <v>252</v>
      </c>
      <c r="J6" s="33" t="s">
        <v>253</v>
      </c>
      <c r="K6" s="69"/>
    </row>
    <row r="7" ht="25.3" customHeight="1" spans="1:11">
      <c r="A7" s="11"/>
      <c r="B7" s="36" t="s">
        <v>165</v>
      </c>
      <c r="C7" s="36" t="s">
        <v>254</v>
      </c>
      <c r="D7" s="36" t="s">
        <v>255</v>
      </c>
      <c r="E7" s="76">
        <v>2741.186005</v>
      </c>
      <c r="F7" s="76">
        <v>2741.186005</v>
      </c>
      <c r="G7" s="76">
        <v>2411.239262</v>
      </c>
      <c r="H7" s="77">
        <v>329.946743</v>
      </c>
      <c r="I7" s="15"/>
      <c r="J7" s="15"/>
      <c r="K7" s="65"/>
    </row>
    <row r="8" ht="25.3" customHeight="1" spans="1:11">
      <c r="A8" s="11"/>
      <c r="B8" s="36" t="s">
        <v>165</v>
      </c>
      <c r="C8" s="36" t="s">
        <v>256</v>
      </c>
      <c r="D8" s="36" t="s">
        <v>257</v>
      </c>
      <c r="E8" s="76">
        <v>5328.234581</v>
      </c>
      <c r="F8" s="15"/>
      <c r="G8" s="15"/>
      <c r="H8" s="15"/>
      <c r="I8" s="76">
        <v>5328.234581</v>
      </c>
      <c r="J8" s="76">
        <v>5328.234581</v>
      </c>
      <c r="K8" s="65"/>
    </row>
    <row r="9" ht="25.3" customHeight="1" spans="1:11">
      <c r="A9" s="11"/>
      <c r="B9" s="36" t="s">
        <v>165</v>
      </c>
      <c r="C9" s="36" t="s">
        <v>258</v>
      </c>
      <c r="D9" s="36" t="s">
        <v>259</v>
      </c>
      <c r="E9" s="77">
        <v>10</v>
      </c>
      <c r="F9" s="15"/>
      <c r="G9" s="15"/>
      <c r="H9" s="15"/>
      <c r="I9" s="77">
        <v>10</v>
      </c>
      <c r="J9" s="77">
        <v>10</v>
      </c>
      <c r="K9" s="65"/>
    </row>
    <row r="10" ht="25.3" customHeight="1" spans="1:11">
      <c r="A10" s="11"/>
      <c r="B10" s="36" t="s">
        <v>165</v>
      </c>
      <c r="C10" s="36" t="s">
        <v>260</v>
      </c>
      <c r="D10" s="36" t="s">
        <v>261</v>
      </c>
      <c r="E10" s="77">
        <v>249</v>
      </c>
      <c r="F10" s="15"/>
      <c r="G10" s="15"/>
      <c r="H10" s="15"/>
      <c r="I10" s="77">
        <v>249</v>
      </c>
      <c r="J10" s="77">
        <v>249</v>
      </c>
      <c r="K10" s="65"/>
    </row>
    <row r="11" ht="25.3" customHeight="1" spans="1:11">
      <c r="A11" s="11"/>
      <c r="B11" s="36" t="s">
        <v>165</v>
      </c>
      <c r="C11" s="36" t="s">
        <v>262</v>
      </c>
      <c r="D11" s="36" t="s">
        <v>263</v>
      </c>
      <c r="E11" s="77">
        <v>10.3</v>
      </c>
      <c r="F11" s="15"/>
      <c r="G11" s="15"/>
      <c r="H11" s="15"/>
      <c r="I11" s="77">
        <v>10.3</v>
      </c>
      <c r="J11" s="77">
        <v>10.3</v>
      </c>
      <c r="K11" s="65"/>
    </row>
    <row r="12" ht="25.3" customHeight="1" spans="1:11">
      <c r="A12" s="11"/>
      <c r="B12" s="36" t="s">
        <v>165</v>
      </c>
      <c r="C12" s="36" t="s">
        <v>264</v>
      </c>
      <c r="D12" s="36" t="s">
        <v>265</v>
      </c>
      <c r="E12" s="77">
        <v>13</v>
      </c>
      <c r="F12" s="15"/>
      <c r="G12" s="15"/>
      <c r="H12" s="15"/>
      <c r="I12" s="77">
        <v>13</v>
      </c>
      <c r="J12" s="77">
        <v>13</v>
      </c>
      <c r="K12" s="65"/>
    </row>
    <row r="13" ht="25.3" customHeight="1" spans="1:11">
      <c r="A13" s="11"/>
      <c r="B13" s="36" t="s">
        <v>165</v>
      </c>
      <c r="C13" s="36" t="s">
        <v>266</v>
      </c>
      <c r="D13" s="36" t="s">
        <v>267</v>
      </c>
      <c r="E13" s="77">
        <v>28.539</v>
      </c>
      <c r="F13" s="77">
        <v>28.539</v>
      </c>
      <c r="G13" s="77">
        <v>28.539</v>
      </c>
      <c r="H13" s="15"/>
      <c r="I13" s="15"/>
      <c r="J13" s="15"/>
      <c r="K13" s="65"/>
    </row>
    <row r="14" ht="25.3" customHeight="1" spans="1:11">
      <c r="A14" s="11"/>
      <c r="B14" s="36" t="s">
        <v>165</v>
      </c>
      <c r="C14" s="36" t="s">
        <v>268</v>
      </c>
      <c r="D14" s="36" t="s">
        <v>269</v>
      </c>
      <c r="E14" s="77">
        <v>337.294418</v>
      </c>
      <c r="F14" s="77">
        <v>337.294418</v>
      </c>
      <c r="G14" s="77">
        <v>337.294418</v>
      </c>
      <c r="H14" s="15"/>
      <c r="I14" s="15"/>
      <c r="J14" s="15"/>
      <c r="K14" s="65"/>
    </row>
    <row r="15" ht="25.3" customHeight="1" spans="1:11">
      <c r="A15" s="11"/>
      <c r="B15" s="36" t="s">
        <v>165</v>
      </c>
      <c r="C15" s="36" t="s">
        <v>270</v>
      </c>
      <c r="D15" s="36" t="s">
        <v>271</v>
      </c>
      <c r="E15" s="77">
        <v>168.647209</v>
      </c>
      <c r="F15" s="77">
        <v>168.647209</v>
      </c>
      <c r="G15" s="77">
        <v>168.647209</v>
      </c>
      <c r="H15" s="15"/>
      <c r="I15" s="15"/>
      <c r="J15" s="15"/>
      <c r="K15" s="65"/>
    </row>
    <row r="16" ht="25.3" customHeight="1" spans="1:11">
      <c r="A16" s="11"/>
      <c r="B16" s="36" t="s">
        <v>165</v>
      </c>
      <c r="C16" s="36" t="s">
        <v>272</v>
      </c>
      <c r="D16" s="36" t="s">
        <v>273</v>
      </c>
      <c r="E16" s="77">
        <v>876.54842</v>
      </c>
      <c r="F16" s="15"/>
      <c r="G16" s="15"/>
      <c r="H16" s="15"/>
      <c r="I16" s="77">
        <v>876.54842</v>
      </c>
      <c r="J16" s="77">
        <v>876.54842</v>
      </c>
      <c r="K16" s="65"/>
    </row>
    <row r="17" ht="25.3" customHeight="1" spans="1:11">
      <c r="A17" s="11"/>
      <c r="B17" s="36" t="s">
        <v>165</v>
      </c>
      <c r="C17" s="36" t="s">
        <v>274</v>
      </c>
      <c r="D17" s="36" t="s">
        <v>275</v>
      </c>
      <c r="E17" s="77">
        <v>110</v>
      </c>
      <c r="F17" s="15"/>
      <c r="G17" s="15"/>
      <c r="H17" s="15"/>
      <c r="I17" s="77">
        <v>110</v>
      </c>
      <c r="J17" s="77">
        <v>110</v>
      </c>
      <c r="K17" s="65"/>
    </row>
    <row r="18" ht="25.3" customHeight="1" spans="1:11">
      <c r="A18" s="11"/>
      <c r="B18" s="36" t="s">
        <v>165</v>
      </c>
      <c r="C18" s="36" t="s">
        <v>276</v>
      </c>
      <c r="D18" s="36" t="s">
        <v>277</v>
      </c>
      <c r="E18" s="77">
        <v>325.573977</v>
      </c>
      <c r="F18" s="77">
        <v>325.573977</v>
      </c>
      <c r="G18" s="77">
        <v>325.573977</v>
      </c>
      <c r="H18" s="15"/>
      <c r="I18" s="15"/>
      <c r="J18" s="15"/>
      <c r="K18" s="65"/>
    </row>
    <row r="19" ht="25.3" customHeight="1" spans="1:11">
      <c r="A19" s="11"/>
      <c r="B19" s="36" t="s">
        <v>165</v>
      </c>
      <c r="C19" s="36" t="s">
        <v>278</v>
      </c>
      <c r="D19" s="36" t="s">
        <v>279</v>
      </c>
      <c r="E19" s="77">
        <v>73.124728</v>
      </c>
      <c r="F19" s="77">
        <v>73.124728</v>
      </c>
      <c r="G19" s="77">
        <v>73.124728</v>
      </c>
      <c r="H19" s="15"/>
      <c r="I19" s="15"/>
      <c r="J19" s="15"/>
      <c r="K19" s="65"/>
    </row>
    <row r="20" ht="25.3" customHeight="1" spans="1:11">
      <c r="A20" s="11"/>
      <c r="B20" s="36" t="s">
        <v>165</v>
      </c>
      <c r="C20" s="36" t="s">
        <v>280</v>
      </c>
      <c r="D20" s="36" t="s">
        <v>281</v>
      </c>
      <c r="E20" s="77">
        <v>449.73</v>
      </c>
      <c r="F20" s="15"/>
      <c r="G20" s="15"/>
      <c r="H20" s="15"/>
      <c r="I20" s="77">
        <v>449.73</v>
      </c>
      <c r="J20" s="77">
        <v>449.73</v>
      </c>
      <c r="K20" s="65"/>
    </row>
    <row r="21" s="29" customFormat="1" ht="25.3" customHeight="1" spans="1:11">
      <c r="A21" s="78"/>
      <c r="B21" s="37" t="s">
        <v>165</v>
      </c>
      <c r="C21" s="37" t="s">
        <v>282</v>
      </c>
      <c r="D21" s="37" t="s">
        <v>283</v>
      </c>
      <c r="E21" s="79">
        <f>271.816-66.2</f>
        <v>205.616</v>
      </c>
      <c r="F21" s="80"/>
      <c r="G21" s="80"/>
      <c r="H21" s="80"/>
      <c r="I21" s="79">
        <f>271.816-66.2</f>
        <v>205.616</v>
      </c>
      <c r="J21" s="79">
        <f>271.816-66.2</f>
        <v>205.616</v>
      </c>
      <c r="K21" s="91"/>
    </row>
    <row r="22" ht="25.3" customHeight="1" spans="1:11">
      <c r="A22" s="11"/>
      <c r="B22" s="36" t="s">
        <v>165</v>
      </c>
      <c r="C22" s="36" t="s">
        <v>284</v>
      </c>
      <c r="D22" s="36" t="s">
        <v>285</v>
      </c>
      <c r="E22" s="77">
        <v>740</v>
      </c>
      <c r="F22" s="15"/>
      <c r="G22" s="15"/>
      <c r="H22" s="15"/>
      <c r="I22" s="77">
        <v>740</v>
      </c>
      <c r="J22" s="77">
        <v>740</v>
      </c>
      <c r="K22" s="65"/>
    </row>
    <row r="23" ht="25.3" customHeight="1" spans="1:11">
      <c r="A23" s="11"/>
      <c r="B23" s="36" t="s">
        <v>165</v>
      </c>
      <c r="C23" s="36" t="s">
        <v>286</v>
      </c>
      <c r="D23" s="36" t="s">
        <v>287</v>
      </c>
      <c r="E23" s="77">
        <v>287.706</v>
      </c>
      <c r="F23" s="77">
        <v>287.706</v>
      </c>
      <c r="G23" s="77">
        <v>287.706</v>
      </c>
      <c r="H23" s="15"/>
      <c r="I23" s="15"/>
      <c r="J23" s="15"/>
      <c r="K23" s="65"/>
    </row>
    <row r="24" s="29" customFormat="1" ht="16.55" customHeight="1" spans="1:11">
      <c r="A24" s="81"/>
      <c r="B24" s="82"/>
      <c r="C24" s="82"/>
      <c r="D24" s="83" t="s">
        <v>70</v>
      </c>
      <c r="E24" s="84">
        <f>SUM(E5:E21)</f>
        <v>10926.794338</v>
      </c>
      <c r="F24" s="85">
        <v>3962.071337</v>
      </c>
      <c r="G24" s="85">
        <v>3632.124594</v>
      </c>
      <c r="H24" s="86">
        <v>329.946743</v>
      </c>
      <c r="I24" s="85">
        <v>8058.629001</v>
      </c>
      <c r="J24" s="92">
        <f>SUM(J8:J23)</f>
        <v>7992.429001</v>
      </c>
      <c r="K24" s="93"/>
    </row>
    <row r="25" s="29" customFormat="1" ht="16.55" customHeight="1" spans="1:11">
      <c r="A25" s="87"/>
      <c r="B25" s="87"/>
      <c r="C25" s="88"/>
      <c r="D25" s="87"/>
      <c r="E25" s="87"/>
      <c r="F25" s="87"/>
      <c r="G25" s="87"/>
      <c r="H25" s="87"/>
      <c r="I25" s="87"/>
      <c r="J25" s="88"/>
      <c r="K25" s="94"/>
    </row>
    <row r="26" s="29" customFormat="1" spans="5:5">
      <c r="E26" s="89"/>
    </row>
    <row r="27" s="29" customFormat="1"/>
    <row r="28" s="29" customFormat="1"/>
  </sheetData>
  <mergeCells count="11">
    <mergeCell ref="B2:I2"/>
    <mergeCell ref="B3:D3"/>
    <mergeCell ref="C4:D4"/>
    <mergeCell ref="E4:J4"/>
    <mergeCell ref="F5:H5"/>
    <mergeCell ref="I5:J5"/>
    <mergeCell ref="A7:A23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pane ySplit="5" topLeftCell="A13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3"/>
      <c r="B1" s="64"/>
      <c r="C1" s="63"/>
      <c r="D1" s="63"/>
      <c r="E1" s="63"/>
      <c r="F1" s="63" t="s">
        <v>155</v>
      </c>
      <c r="G1" s="65"/>
    </row>
    <row r="2" ht="22.8" customHeight="1" spans="1:7">
      <c r="A2" s="63"/>
      <c r="B2" s="5" t="s">
        <v>288</v>
      </c>
      <c r="C2" s="5"/>
      <c r="D2" s="5"/>
      <c r="E2" s="5"/>
      <c r="F2" s="5"/>
      <c r="G2" s="65"/>
    </row>
    <row r="3" ht="19.55" customHeight="1" spans="1:7">
      <c r="A3" s="66"/>
      <c r="B3" s="66"/>
      <c r="C3" s="66"/>
      <c r="D3" s="66"/>
      <c r="E3" s="66"/>
      <c r="F3" s="67" t="s">
        <v>1</v>
      </c>
      <c r="G3" s="65"/>
    </row>
    <row r="4" ht="23" customHeight="1" spans="1:7">
      <c r="A4" s="34"/>
      <c r="B4" s="68" t="s">
        <v>73</v>
      </c>
      <c r="C4" s="68" t="s">
        <v>74</v>
      </c>
      <c r="D4" s="68" t="s">
        <v>5</v>
      </c>
      <c r="E4" s="68"/>
      <c r="F4" s="68"/>
      <c r="G4" s="69"/>
    </row>
    <row r="5" ht="23" customHeight="1" spans="1:7">
      <c r="A5" s="34"/>
      <c r="B5" s="68"/>
      <c r="C5" s="68"/>
      <c r="D5" s="68" t="s">
        <v>52</v>
      </c>
      <c r="E5" s="68" t="s">
        <v>250</v>
      </c>
      <c r="F5" s="68" t="s">
        <v>251</v>
      </c>
      <c r="G5" s="69"/>
    </row>
    <row r="6" ht="16.55" customHeight="1" spans="1:7">
      <c r="A6" s="11"/>
      <c r="B6" s="36" t="s">
        <v>82</v>
      </c>
      <c r="C6" s="36" t="s">
        <v>83</v>
      </c>
      <c r="D6" s="15" t="s">
        <v>289</v>
      </c>
      <c r="E6" s="15" t="s">
        <v>289</v>
      </c>
      <c r="F6" s="15"/>
      <c r="G6" s="65"/>
    </row>
    <row r="7" ht="16.55" customHeight="1" spans="1:7">
      <c r="A7" s="11"/>
      <c r="B7" s="36" t="s">
        <v>82</v>
      </c>
      <c r="C7" s="36" t="s">
        <v>84</v>
      </c>
      <c r="D7" s="15" t="s">
        <v>290</v>
      </c>
      <c r="E7" s="15" t="s">
        <v>290</v>
      </c>
      <c r="F7" s="15"/>
      <c r="G7" s="65"/>
    </row>
    <row r="8" ht="16.55" customHeight="1" spans="1:7">
      <c r="A8" s="11"/>
      <c r="B8" s="36" t="s">
        <v>82</v>
      </c>
      <c r="C8" s="36" t="s">
        <v>85</v>
      </c>
      <c r="D8" s="15" t="s">
        <v>291</v>
      </c>
      <c r="E8" s="15" t="s">
        <v>291</v>
      </c>
      <c r="F8" s="15"/>
      <c r="G8" s="65"/>
    </row>
    <row r="9" ht="16.55" customHeight="1" spans="1:7">
      <c r="A9" s="11"/>
      <c r="B9" s="36" t="s">
        <v>82</v>
      </c>
      <c r="C9" s="36" t="s">
        <v>86</v>
      </c>
      <c r="D9" s="15" t="s">
        <v>292</v>
      </c>
      <c r="E9" s="15" t="s">
        <v>292</v>
      </c>
      <c r="F9" s="15"/>
      <c r="G9" s="65"/>
    </row>
    <row r="10" ht="16.55" customHeight="1" spans="1:7">
      <c r="A10" s="11"/>
      <c r="B10" s="36" t="s">
        <v>87</v>
      </c>
      <c r="C10" s="36" t="s">
        <v>128</v>
      </c>
      <c r="D10" s="15" t="s">
        <v>293</v>
      </c>
      <c r="E10" s="15" t="s">
        <v>293</v>
      </c>
      <c r="F10" s="15"/>
      <c r="G10" s="65"/>
    </row>
    <row r="11" ht="16.55" customHeight="1" spans="1:7">
      <c r="A11" s="11"/>
      <c r="B11" s="36" t="s">
        <v>87</v>
      </c>
      <c r="C11" s="36" t="s">
        <v>130</v>
      </c>
      <c r="D11" s="15" t="s">
        <v>294</v>
      </c>
      <c r="E11" s="15" t="s">
        <v>294</v>
      </c>
      <c r="F11" s="15"/>
      <c r="G11" s="65"/>
    </row>
    <row r="12" ht="16.55" customHeight="1" spans="1:7">
      <c r="A12" s="11"/>
      <c r="B12" s="36" t="s">
        <v>87</v>
      </c>
      <c r="C12" s="36" t="s">
        <v>135</v>
      </c>
      <c r="D12" s="15" t="s">
        <v>295</v>
      </c>
      <c r="E12" s="15" t="s">
        <v>295</v>
      </c>
      <c r="F12" s="15"/>
      <c r="G12" s="65"/>
    </row>
    <row r="13" ht="16.55" customHeight="1" spans="1:7">
      <c r="A13" s="11"/>
      <c r="B13" s="36" t="s">
        <v>87</v>
      </c>
      <c r="C13" s="36" t="s">
        <v>137</v>
      </c>
      <c r="D13" s="15" t="s">
        <v>296</v>
      </c>
      <c r="E13" s="15" t="s">
        <v>296</v>
      </c>
      <c r="F13" s="15"/>
      <c r="G13" s="65"/>
    </row>
    <row r="14" ht="16.55" customHeight="1" spans="1:7">
      <c r="A14" s="11"/>
      <c r="B14" s="36" t="s">
        <v>87</v>
      </c>
      <c r="C14" s="36" t="s">
        <v>88</v>
      </c>
      <c r="D14" s="15" t="s">
        <v>297</v>
      </c>
      <c r="E14" s="15" t="s">
        <v>297</v>
      </c>
      <c r="F14" s="15"/>
      <c r="G14" s="65"/>
    </row>
    <row r="15" ht="16.55" customHeight="1" spans="1:7">
      <c r="A15" s="11"/>
      <c r="B15" s="36" t="s">
        <v>153</v>
      </c>
      <c r="C15" s="36" t="s">
        <v>154</v>
      </c>
      <c r="D15" s="15" t="s">
        <v>298</v>
      </c>
      <c r="E15" s="15" t="s">
        <v>298</v>
      </c>
      <c r="F15" s="15"/>
      <c r="G15" s="65"/>
    </row>
    <row r="16" ht="16.55" customHeight="1" spans="1:7">
      <c r="A16" s="11"/>
      <c r="B16" s="36" t="s">
        <v>89</v>
      </c>
      <c r="C16" s="36" t="s">
        <v>90</v>
      </c>
      <c r="D16" s="15" t="s">
        <v>299</v>
      </c>
      <c r="E16" s="15" t="s">
        <v>299</v>
      </c>
      <c r="F16" s="15"/>
      <c r="G16" s="65"/>
    </row>
    <row r="17" ht="16.55" customHeight="1" spans="1:7">
      <c r="A17" s="11"/>
      <c r="B17" s="36" t="s">
        <v>91</v>
      </c>
      <c r="C17" s="36" t="s">
        <v>92</v>
      </c>
      <c r="D17" s="15" t="s">
        <v>300</v>
      </c>
      <c r="E17" s="15"/>
      <c r="F17" s="15" t="s">
        <v>300</v>
      </c>
      <c r="G17" s="65"/>
    </row>
    <row r="18" ht="16.55" customHeight="1" spans="1:7">
      <c r="A18" s="11"/>
      <c r="B18" s="36" t="s">
        <v>91</v>
      </c>
      <c r="C18" s="36" t="s">
        <v>93</v>
      </c>
      <c r="D18" s="15" t="s">
        <v>301</v>
      </c>
      <c r="E18" s="15"/>
      <c r="F18" s="15" t="s">
        <v>301</v>
      </c>
      <c r="G18" s="65"/>
    </row>
    <row r="19" ht="16.55" customHeight="1" spans="1:7">
      <c r="A19" s="11"/>
      <c r="B19" s="36" t="s">
        <v>91</v>
      </c>
      <c r="C19" s="36" t="s">
        <v>94</v>
      </c>
      <c r="D19" s="15" t="s">
        <v>302</v>
      </c>
      <c r="E19" s="15"/>
      <c r="F19" s="15" t="s">
        <v>302</v>
      </c>
      <c r="G19" s="65"/>
    </row>
    <row r="20" ht="16.55" customHeight="1" spans="1:7">
      <c r="A20" s="11"/>
      <c r="B20" s="36" t="s">
        <v>91</v>
      </c>
      <c r="C20" s="36" t="s">
        <v>95</v>
      </c>
      <c r="D20" s="15" t="s">
        <v>303</v>
      </c>
      <c r="E20" s="15"/>
      <c r="F20" s="15" t="s">
        <v>303</v>
      </c>
      <c r="G20" s="65"/>
    </row>
    <row r="21" ht="16.55" customHeight="1" spans="1:7">
      <c r="A21" s="11"/>
      <c r="B21" s="36" t="s">
        <v>91</v>
      </c>
      <c r="C21" s="36" t="s">
        <v>96</v>
      </c>
      <c r="D21" s="15" t="s">
        <v>304</v>
      </c>
      <c r="E21" s="15"/>
      <c r="F21" s="15" t="s">
        <v>304</v>
      </c>
      <c r="G21" s="65"/>
    </row>
    <row r="22" ht="16.55" customHeight="1" spans="1:7">
      <c r="A22" s="11"/>
      <c r="B22" s="36" t="s">
        <v>91</v>
      </c>
      <c r="C22" s="36" t="s">
        <v>97</v>
      </c>
      <c r="D22" s="15" t="s">
        <v>305</v>
      </c>
      <c r="E22" s="15"/>
      <c r="F22" s="15" t="s">
        <v>305</v>
      </c>
      <c r="G22" s="65"/>
    </row>
    <row r="23" ht="16.55" customHeight="1" spans="1:7">
      <c r="A23" s="11"/>
      <c r="B23" s="36" t="s">
        <v>91</v>
      </c>
      <c r="C23" s="36" t="s">
        <v>98</v>
      </c>
      <c r="D23" s="15" t="s">
        <v>306</v>
      </c>
      <c r="E23" s="15"/>
      <c r="F23" s="15" t="s">
        <v>306</v>
      </c>
      <c r="G23" s="65"/>
    </row>
    <row r="24" ht="16.55" customHeight="1" spans="1:7">
      <c r="A24" s="11"/>
      <c r="B24" s="36" t="s">
        <v>91</v>
      </c>
      <c r="C24" s="36" t="s">
        <v>99</v>
      </c>
      <c r="D24" s="15" t="s">
        <v>307</v>
      </c>
      <c r="E24" s="15"/>
      <c r="F24" s="15" t="s">
        <v>307</v>
      </c>
      <c r="G24" s="65"/>
    </row>
    <row r="25" ht="16.55" customHeight="1" spans="1:7">
      <c r="A25" s="11"/>
      <c r="B25" s="36" t="s">
        <v>91</v>
      </c>
      <c r="C25" s="36" t="s">
        <v>100</v>
      </c>
      <c r="D25" s="15" t="s">
        <v>308</v>
      </c>
      <c r="E25" s="15"/>
      <c r="F25" s="15" t="s">
        <v>308</v>
      </c>
      <c r="G25" s="65"/>
    </row>
    <row r="26" ht="16.55" customHeight="1" spans="1:7">
      <c r="A26" s="11"/>
      <c r="B26" s="36" t="s">
        <v>91</v>
      </c>
      <c r="C26" s="36" t="s">
        <v>101</v>
      </c>
      <c r="D26" s="15" t="s">
        <v>309</v>
      </c>
      <c r="E26" s="15"/>
      <c r="F26" s="15" t="s">
        <v>309</v>
      </c>
      <c r="G26" s="65"/>
    </row>
    <row r="27" ht="16.55" customHeight="1" spans="1:7">
      <c r="A27" s="11"/>
      <c r="B27" s="36" t="s">
        <v>91</v>
      </c>
      <c r="C27" s="36" t="s">
        <v>102</v>
      </c>
      <c r="D27" s="15" t="s">
        <v>310</v>
      </c>
      <c r="E27" s="15" t="s">
        <v>310</v>
      </c>
      <c r="F27" s="15"/>
      <c r="G27" s="65"/>
    </row>
    <row r="28" ht="16.55" customHeight="1" spans="1:7">
      <c r="A28" s="11"/>
      <c r="B28" s="36" t="s">
        <v>103</v>
      </c>
      <c r="C28" s="36" t="s">
        <v>104</v>
      </c>
      <c r="D28" s="15" t="s">
        <v>306</v>
      </c>
      <c r="E28" s="15"/>
      <c r="F28" s="15" t="s">
        <v>306</v>
      </c>
      <c r="G28" s="65"/>
    </row>
    <row r="29" ht="16.55" customHeight="1" spans="1:7">
      <c r="A29" s="11"/>
      <c r="B29" s="36" t="s">
        <v>105</v>
      </c>
      <c r="C29" s="36" t="s">
        <v>106</v>
      </c>
      <c r="D29" s="15" t="s">
        <v>303</v>
      </c>
      <c r="E29" s="15"/>
      <c r="F29" s="15" t="s">
        <v>303</v>
      </c>
      <c r="G29" s="65"/>
    </row>
    <row r="30" ht="16.55" customHeight="1" spans="1:7">
      <c r="A30" s="11"/>
      <c r="B30" s="36" t="s">
        <v>107</v>
      </c>
      <c r="C30" s="36" t="s">
        <v>108</v>
      </c>
      <c r="D30" s="15" t="s">
        <v>311</v>
      </c>
      <c r="E30" s="15"/>
      <c r="F30" s="15" t="s">
        <v>311</v>
      </c>
      <c r="G30" s="65"/>
    </row>
    <row r="31" ht="16.55" customHeight="1" spans="1:7">
      <c r="A31" s="11"/>
      <c r="B31" s="36" t="s">
        <v>109</v>
      </c>
      <c r="C31" s="36" t="s">
        <v>110</v>
      </c>
      <c r="D31" s="15" t="s">
        <v>303</v>
      </c>
      <c r="E31" s="15"/>
      <c r="F31" s="15" t="s">
        <v>303</v>
      </c>
      <c r="G31" s="65"/>
    </row>
    <row r="32" ht="16.55" customHeight="1" spans="1:7">
      <c r="A32" s="11"/>
      <c r="B32" s="36" t="s">
        <v>111</v>
      </c>
      <c r="C32" s="36" t="s">
        <v>112</v>
      </c>
      <c r="D32" s="15" t="s">
        <v>312</v>
      </c>
      <c r="E32" s="15"/>
      <c r="F32" s="15" t="s">
        <v>312</v>
      </c>
      <c r="G32" s="65"/>
    </row>
    <row r="33" ht="16.55" customHeight="1" spans="1:7">
      <c r="A33" s="11"/>
      <c r="B33" s="36" t="s">
        <v>113</v>
      </c>
      <c r="C33" s="36" t="s">
        <v>114</v>
      </c>
      <c r="D33" s="15" t="s">
        <v>313</v>
      </c>
      <c r="E33" s="15" t="s">
        <v>313</v>
      </c>
      <c r="F33" s="15"/>
      <c r="G33" s="65"/>
    </row>
    <row r="34" ht="16.55" customHeight="1" spans="1:7">
      <c r="A34" s="11"/>
      <c r="B34" s="36" t="s">
        <v>125</v>
      </c>
      <c r="C34" s="36" t="s">
        <v>126</v>
      </c>
      <c r="D34" s="15" t="s">
        <v>314</v>
      </c>
      <c r="E34" s="15" t="s">
        <v>314</v>
      </c>
      <c r="F34" s="15"/>
      <c r="G34" s="65"/>
    </row>
    <row r="35" ht="16.55" customHeight="1" spans="1:7">
      <c r="A35" s="70"/>
      <c r="B35" s="52"/>
      <c r="C35" s="51" t="s">
        <v>70</v>
      </c>
      <c r="D35" s="71" t="s">
        <v>315</v>
      </c>
      <c r="E35" s="71" t="s">
        <v>316</v>
      </c>
      <c r="F35" s="71" t="s">
        <v>317</v>
      </c>
      <c r="G35" s="72"/>
    </row>
    <row r="36" ht="16.55" customHeight="1" spans="1:7">
      <c r="A36" s="73"/>
      <c r="B36" s="73"/>
      <c r="C36" s="73"/>
      <c r="D36" s="73"/>
      <c r="E36" s="73"/>
      <c r="F36" s="73"/>
      <c r="G36" s="74"/>
    </row>
  </sheetData>
  <mergeCells count="6">
    <mergeCell ref="B2:F2"/>
    <mergeCell ref="B3:C3"/>
    <mergeCell ref="D4:F4"/>
    <mergeCell ref="A6:A34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3"/>
      <c r="B1" s="64"/>
      <c r="C1" s="63"/>
      <c r="D1" s="63"/>
      <c r="E1" s="63"/>
      <c r="F1" s="63"/>
      <c r="G1" s="63" t="s">
        <v>155</v>
      </c>
      <c r="H1" s="65"/>
    </row>
    <row r="2" ht="22.8" customHeight="1" spans="1:8">
      <c r="A2" s="63"/>
      <c r="B2" s="5" t="s">
        <v>318</v>
      </c>
      <c r="C2" s="5"/>
      <c r="D2" s="5"/>
      <c r="E2" s="5"/>
      <c r="F2" s="5"/>
      <c r="G2" s="5"/>
      <c r="H2" s="65"/>
    </row>
    <row r="3" ht="19.55" customHeight="1" spans="1:8">
      <c r="A3" s="66"/>
      <c r="B3" s="66"/>
      <c r="C3" s="66"/>
      <c r="D3" s="66"/>
      <c r="E3" s="66"/>
      <c r="F3" s="66"/>
      <c r="G3" s="67" t="s">
        <v>1</v>
      </c>
      <c r="H3" s="65"/>
    </row>
    <row r="4" ht="23" customHeight="1" spans="1:8">
      <c r="A4" s="34"/>
      <c r="B4" s="68" t="s">
        <v>72</v>
      </c>
      <c r="C4" s="68" t="s">
        <v>73</v>
      </c>
      <c r="D4" s="68" t="s">
        <v>74</v>
      </c>
      <c r="E4" s="68" t="s">
        <v>5</v>
      </c>
      <c r="F4" s="68"/>
      <c r="G4" s="68"/>
      <c r="H4" s="69"/>
    </row>
    <row r="5" ht="23" customHeight="1" spans="1:8">
      <c r="A5" s="34"/>
      <c r="B5" s="68"/>
      <c r="C5" s="68"/>
      <c r="D5" s="68"/>
      <c r="E5" s="68" t="s">
        <v>52</v>
      </c>
      <c r="F5" s="68" t="s">
        <v>75</v>
      </c>
      <c r="G5" s="68" t="s">
        <v>76</v>
      </c>
      <c r="H5" s="69"/>
    </row>
    <row r="6" ht="16.55" customHeight="1" spans="1:8">
      <c r="A6" s="11"/>
      <c r="B6" s="36" t="s">
        <v>319</v>
      </c>
      <c r="C6" s="36" t="s">
        <v>319</v>
      </c>
      <c r="D6" s="36" t="s">
        <v>319</v>
      </c>
      <c r="E6" s="15"/>
      <c r="F6" s="15"/>
      <c r="G6" s="15"/>
      <c r="H6" s="65"/>
    </row>
    <row r="7" ht="16.55" customHeight="1" spans="1:8">
      <c r="A7" s="70"/>
      <c r="B7" s="52"/>
      <c r="C7" s="52"/>
      <c r="D7" s="51" t="s">
        <v>70</v>
      </c>
      <c r="E7" s="71"/>
      <c r="F7" s="71"/>
      <c r="G7" s="71"/>
      <c r="H7" s="72"/>
    </row>
    <row r="8" ht="16.55" customHeight="1" spans="1:8">
      <c r="A8" s="73"/>
      <c r="B8" s="73"/>
      <c r="C8" s="73"/>
      <c r="D8" s="73"/>
      <c r="E8" s="73"/>
      <c r="F8" s="73"/>
      <c r="G8" s="73"/>
      <c r="H8" s="7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3"/>
      <c r="B1" s="64"/>
      <c r="C1" s="63"/>
      <c r="D1" s="63"/>
      <c r="E1" s="63"/>
      <c r="F1" s="63"/>
      <c r="G1" s="63" t="s">
        <v>155</v>
      </c>
      <c r="H1" s="65"/>
    </row>
    <row r="2" ht="22.8" customHeight="1" spans="1:8">
      <c r="A2" s="63"/>
      <c r="B2" s="5" t="s">
        <v>320</v>
      </c>
      <c r="C2" s="5"/>
      <c r="D2" s="5"/>
      <c r="E2" s="5"/>
      <c r="F2" s="5"/>
      <c r="G2" s="5"/>
      <c r="H2" s="65"/>
    </row>
    <row r="3" ht="19.55" customHeight="1" spans="1:8">
      <c r="A3" s="66"/>
      <c r="B3" s="66"/>
      <c r="C3" s="66"/>
      <c r="D3" s="66"/>
      <c r="E3" s="66"/>
      <c r="F3" s="66"/>
      <c r="G3" s="67" t="s">
        <v>1</v>
      </c>
      <c r="H3" s="65"/>
    </row>
    <row r="4" ht="23" customHeight="1" spans="1:8">
      <c r="A4" s="34"/>
      <c r="B4" s="68" t="s">
        <v>72</v>
      </c>
      <c r="C4" s="68" t="s">
        <v>73</v>
      </c>
      <c r="D4" s="68" t="s">
        <v>74</v>
      </c>
      <c r="E4" s="68" t="s">
        <v>321</v>
      </c>
      <c r="F4" s="68"/>
      <c r="G4" s="68"/>
      <c r="H4" s="69"/>
    </row>
    <row r="5" ht="23" customHeight="1" spans="1:8">
      <c r="A5" s="34"/>
      <c r="B5" s="68"/>
      <c r="C5" s="68"/>
      <c r="D5" s="68"/>
      <c r="E5" s="68" t="s">
        <v>52</v>
      </c>
      <c r="F5" s="68" t="s">
        <v>75</v>
      </c>
      <c r="G5" s="68" t="s">
        <v>76</v>
      </c>
      <c r="H5" s="69"/>
    </row>
    <row r="6" ht="16.55" customHeight="1" spans="1:8">
      <c r="A6" s="11"/>
      <c r="B6" s="36" t="s">
        <v>319</v>
      </c>
      <c r="C6" s="36" t="s">
        <v>319</v>
      </c>
      <c r="D6" s="36" t="s">
        <v>319</v>
      </c>
      <c r="E6" s="15"/>
      <c r="F6" s="15"/>
      <c r="G6" s="15"/>
      <c r="H6" s="65"/>
    </row>
    <row r="7" ht="16.55" customHeight="1" spans="1:8">
      <c r="A7" s="70"/>
      <c r="B7" s="52"/>
      <c r="C7" s="52"/>
      <c r="D7" s="51" t="s">
        <v>70</v>
      </c>
      <c r="E7" s="71"/>
      <c r="F7" s="71"/>
      <c r="G7" s="71"/>
      <c r="H7" s="72"/>
    </row>
    <row r="8" ht="16.55" customHeight="1" spans="1:8">
      <c r="A8" s="73"/>
      <c r="B8" s="73"/>
      <c r="C8" s="73"/>
      <c r="D8" s="73"/>
      <c r="E8" s="73"/>
      <c r="F8" s="73"/>
      <c r="G8" s="73"/>
      <c r="H8" s="7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J28" sqref="J28"/>
    </sheetView>
  </sheetViews>
  <sheetFormatPr defaultColWidth="10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2">
      <c r="A1" s="4"/>
      <c r="B1" s="2"/>
      <c r="C1" s="4"/>
      <c r="E1" s="4"/>
      <c r="F1" s="4"/>
      <c r="H1" s="4" t="s">
        <v>155</v>
      </c>
      <c r="K1" s="4"/>
      <c r="L1" s="26"/>
    </row>
    <row r="2" ht="22.8" customHeight="1" spans="1:12">
      <c r="A2" s="4"/>
      <c r="B2" s="5" t="s">
        <v>322</v>
      </c>
      <c r="C2" s="5"/>
      <c r="D2" s="5"/>
      <c r="E2" s="5"/>
      <c r="F2" s="5"/>
      <c r="G2" s="5"/>
      <c r="H2" s="5"/>
      <c r="I2" s="5"/>
      <c r="J2" s="5"/>
      <c r="K2" s="5"/>
      <c r="L2" s="26"/>
    </row>
    <row r="3" ht="19.55" customHeight="1" spans="1:12">
      <c r="A3" s="31"/>
      <c r="B3" s="31"/>
      <c r="C3" s="31"/>
      <c r="D3" s="31"/>
      <c r="E3" s="31"/>
      <c r="F3" s="31"/>
      <c r="G3" s="55"/>
      <c r="H3" s="31"/>
      <c r="I3" s="55"/>
      <c r="J3" s="55"/>
      <c r="K3" s="41" t="s">
        <v>1</v>
      </c>
      <c r="L3" s="61"/>
    </row>
    <row r="4" ht="22.95" customHeight="1" spans="1:12">
      <c r="A4" s="56"/>
      <c r="B4" s="33" t="s">
        <v>323</v>
      </c>
      <c r="C4" s="33" t="s">
        <v>324</v>
      </c>
      <c r="D4" s="33" t="s">
        <v>325</v>
      </c>
      <c r="E4" s="33" t="s">
        <v>326</v>
      </c>
      <c r="F4" s="33" t="s">
        <v>327</v>
      </c>
      <c r="G4" s="33"/>
      <c r="H4" s="33"/>
      <c r="I4" s="33"/>
      <c r="J4" s="33"/>
      <c r="K4" s="33"/>
      <c r="L4" s="62"/>
    </row>
    <row r="5" ht="22.95" customHeight="1" spans="1:12">
      <c r="A5" s="34"/>
      <c r="B5" s="33"/>
      <c r="C5" s="33"/>
      <c r="D5" s="33"/>
      <c r="E5" s="33"/>
      <c r="F5" s="33" t="s">
        <v>328</v>
      </c>
      <c r="G5" s="33" t="s">
        <v>329</v>
      </c>
      <c r="H5" s="33"/>
      <c r="I5" s="33"/>
      <c r="J5" s="33"/>
      <c r="K5" s="33"/>
      <c r="L5" s="44"/>
    </row>
    <row r="6" ht="22.95" customHeight="1" spans="1:12">
      <c r="A6" s="56"/>
      <c r="B6" s="33"/>
      <c r="C6" s="33"/>
      <c r="D6" s="33"/>
      <c r="E6" s="33"/>
      <c r="F6" s="33"/>
      <c r="G6" s="33" t="s">
        <v>54</v>
      </c>
      <c r="H6" s="33" t="s">
        <v>330</v>
      </c>
      <c r="I6" s="33" t="s">
        <v>331</v>
      </c>
      <c r="J6" s="33" t="s">
        <v>332</v>
      </c>
      <c r="K6" s="33" t="s">
        <v>333</v>
      </c>
      <c r="L6" s="62"/>
    </row>
    <row r="7" ht="16.55" customHeight="1" spans="1:12">
      <c r="A7" s="24"/>
      <c r="B7" s="57">
        <v>2024</v>
      </c>
      <c r="C7" s="15"/>
      <c r="D7" s="15"/>
      <c r="E7" s="15"/>
      <c r="F7" s="15"/>
      <c r="G7" s="58">
        <v>22.3252</v>
      </c>
      <c r="H7" s="58">
        <v>11</v>
      </c>
      <c r="I7" s="58">
        <v>5.28</v>
      </c>
      <c r="J7" s="58">
        <v>2.3828</v>
      </c>
      <c r="K7" s="58">
        <v>3.6624</v>
      </c>
      <c r="L7" s="26"/>
    </row>
    <row r="8" ht="16.55" customHeight="1" spans="1:12">
      <c r="A8" s="24"/>
      <c r="B8" s="57" t="s">
        <v>334</v>
      </c>
      <c r="C8" s="15"/>
      <c r="D8" s="15"/>
      <c r="E8" s="15"/>
      <c r="F8" s="15"/>
      <c r="G8" s="58">
        <v>23.3992</v>
      </c>
      <c r="H8" s="58">
        <v>10</v>
      </c>
      <c r="I8" s="58">
        <v>5.2</v>
      </c>
      <c r="J8" s="58">
        <v>3.5</v>
      </c>
      <c r="K8" s="58">
        <v>4.6992</v>
      </c>
      <c r="L8" s="26"/>
    </row>
    <row r="9" ht="16.55" customHeight="1" spans="1:12">
      <c r="A9" s="59"/>
      <c r="B9" s="59"/>
      <c r="C9" s="59"/>
      <c r="D9" s="59"/>
      <c r="E9" s="59"/>
      <c r="F9" s="59"/>
      <c r="G9" s="60"/>
      <c r="H9" s="60"/>
      <c r="I9" s="60"/>
      <c r="J9" s="60"/>
      <c r="K9" s="60"/>
      <c r="L9" s="3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G9" sqref="G9"/>
    </sheetView>
  </sheetViews>
  <sheetFormatPr defaultColWidth="10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1"/>
      <c r="B1" s="2"/>
      <c r="C1" s="1"/>
      <c r="E1" s="1"/>
      <c r="F1" s="1"/>
      <c r="G1" s="1"/>
      <c r="H1" s="45"/>
    </row>
    <row r="2" ht="22.8" customHeight="1" spans="1:8">
      <c r="A2" s="30"/>
      <c r="B2" s="5" t="s">
        <v>335</v>
      </c>
      <c r="C2" s="5"/>
      <c r="D2" s="5"/>
      <c r="E2" s="5"/>
      <c r="F2" s="5"/>
      <c r="G2" s="5"/>
      <c r="H2" s="45" t="s">
        <v>336</v>
      </c>
    </row>
    <row r="3" ht="19.55" customHeight="1" spans="1:8">
      <c r="A3" s="6"/>
      <c r="B3" s="31"/>
      <c r="C3" s="31"/>
      <c r="D3" s="31"/>
      <c r="E3" s="31"/>
      <c r="F3" s="31"/>
      <c r="G3" s="48" t="s">
        <v>1</v>
      </c>
      <c r="H3" s="45"/>
    </row>
    <row r="4" ht="23" customHeight="1" spans="1:8">
      <c r="A4" s="32"/>
      <c r="B4" s="33" t="s">
        <v>159</v>
      </c>
      <c r="C4" s="33" t="s">
        <v>337</v>
      </c>
      <c r="D4" s="33"/>
      <c r="E4" s="33"/>
      <c r="F4" s="33" t="s">
        <v>338</v>
      </c>
      <c r="G4" s="33" t="s">
        <v>339</v>
      </c>
      <c r="H4" s="43"/>
    </row>
    <row r="5" ht="23" customHeight="1" spans="1:8">
      <c r="A5" s="34"/>
      <c r="B5" s="33"/>
      <c r="C5" s="33" t="s">
        <v>340</v>
      </c>
      <c r="D5" s="33" t="s">
        <v>341</v>
      </c>
      <c r="E5" s="33" t="s">
        <v>342</v>
      </c>
      <c r="F5" s="33"/>
      <c r="G5" s="33"/>
      <c r="H5" s="49"/>
    </row>
    <row r="6" ht="16.55" customHeight="1" spans="1:8">
      <c r="A6" s="50"/>
      <c r="B6" s="51" t="s">
        <v>70</v>
      </c>
      <c r="C6" s="52"/>
      <c r="D6" s="52"/>
      <c r="E6" s="52"/>
      <c r="F6" s="52"/>
      <c r="G6" s="15" t="s">
        <v>343</v>
      </c>
      <c r="H6" s="53"/>
    </row>
    <row r="7" ht="25.3" customHeight="1" spans="1:8">
      <c r="A7" s="8"/>
      <c r="B7" s="54" t="s">
        <v>344</v>
      </c>
      <c r="C7" s="36" t="s">
        <v>345</v>
      </c>
      <c r="D7" s="54" t="s">
        <v>346</v>
      </c>
      <c r="E7" s="36" t="s">
        <v>347</v>
      </c>
      <c r="F7" s="54" t="s">
        <v>348</v>
      </c>
      <c r="G7" s="35" t="s">
        <v>349</v>
      </c>
      <c r="H7" s="45"/>
    </row>
    <row r="8" ht="25.3" customHeight="1" spans="1:8">
      <c r="A8" s="8"/>
      <c r="B8" s="54" t="s">
        <v>350</v>
      </c>
      <c r="C8" s="36" t="s">
        <v>345</v>
      </c>
      <c r="D8" s="36" t="s">
        <v>351</v>
      </c>
      <c r="E8" s="36" t="s">
        <v>352</v>
      </c>
      <c r="F8" s="36" t="s">
        <v>353</v>
      </c>
      <c r="G8" s="35" t="s">
        <v>354</v>
      </c>
      <c r="H8" s="45"/>
    </row>
    <row r="9" ht="16.55" customHeight="1" spans="1:8">
      <c r="A9" s="19"/>
      <c r="B9" s="19"/>
      <c r="C9" s="19"/>
      <c r="D9" s="19"/>
      <c r="E9" s="19"/>
      <c r="F9" s="19"/>
      <c r="G9" s="19"/>
      <c r="H9" s="47"/>
    </row>
  </sheetData>
  <mergeCells count="7">
    <mergeCell ref="B2:G2"/>
    <mergeCell ref="B3:C3"/>
    <mergeCell ref="C4:E4"/>
    <mergeCell ref="A7:A8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"/>
  <sheetViews>
    <sheetView workbookViewId="0">
      <pane ySplit="5" topLeftCell="A43" activePane="bottomLeft" state="frozen"/>
      <selection/>
      <selection pane="bottomLeft" activeCell="H45" sqref="H45:H47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4.3583333333333" customWidth="1"/>
    <col min="10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2" width="9.76666666666667" customWidth="1"/>
  </cols>
  <sheetData>
    <row r="1" ht="16.25" customHeight="1" spans="1:17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8"/>
    </row>
    <row r="2" ht="22.8" customHeight="1" spans="1:17">
      <c r="A2" s="30"/>
      <c r="B2" s="5" t="s">
        <v>355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"/>
    </row>
    <row r="3" ht="19.55" customHeight="1" spans="1:17">
      <c r="A3" s="6"/>
      <c r="B3" s="31"/>
      <c r="C3" s="31"/>
      <c r="D3" s="31"/>
      <c r="E3" s="31"/>
      <c r="F3" s="31"/>
      <c r="G3" s="31"/>
      <c r="H3" s="31"/>
      <c r="I3" s="31"/>
      <c r="J3" s="40"/>
      <c r="K3" s="40"/>
      <c r="L3" s="40"/>
      <c r="M3" s="40"/>
      <c r="N3" s="40"/>
      <c r="O3" s="41" t="s">
        <v>1</v>
      </c>
      <c r="P3" s="41"/>
      <c r="Q3" s="42"/>
    </row>
    <row r="4" ht="23" customHeight="1" spans="1:17">
      <c r="A4" s="32"/>
      <c r="B4" s="33" t="s">
        <v>246</v>
      </c>
      <c r="C4" s="33" t="s">
        <v>159</v>
      </c>
      <c r="D4" s="33" t="s">
        <v>356</v>
      </c>
      <c r="E4" s="33" t="s">
        <v>357</v>
      </c>
      <c r="F4" s="33" t="s">
        <v>358</v>
      </c>
      <c r="G4" s="33" t="s">
        <v>359</v>
      </c>
      <c r="H4" s="33" t="s">
        <v>360</v>
      </c>
      <c r="I4" s="33"/>
      <c r="J4" s="33" t="s">
        <v>361</v>
      </c>
      <c r="K4" s="33" t="s">
        <v>362</v>
      </c>
      <c r="L4" s="33" t="s">
        <v>363</v>
      </c>
      <c r="M4" s="33" t="s">
        <v>364</v>
      </c>
      <c r="N4" s="33" t="s">
        <v>365</v>
      </c>
      <c r="O4" s="33" t="s">
        <v>366</v>
      </c>
      <c r="P4" s="33" t="s">
        <v>367</v>
      </c>
      <c r="Q4" s="43"/>
    </row>
    <row r="5" ht="23" customHeight="1" spans="1:17">
      <c r="A5" s="34"/>
      <c r="B5" s="33"/>
      <c r="C5" s="33"/>
      <c r="D5" s="33"/>
      <c r="E5" s="33"/>
      <c r="F5" s="33"/>
      <c r="G5" s="33"/>
      <c r="H5" s="33" t="s">
        <v>368</v>
      </c>
      <c r="I5" s="33" t="s">
        <v>369</v>
      </c>
      <c r="J5" s="33"/>
      <c r="K5" s="33"/>
      <c r="L5" s="33"/>
      <c r="M5" s="33"/>
      <c r="N5" s="33"/>
      <c r="O5" s="33"/>
      <c r="P5" s="33"/>
      <c r="Q5" s="44"/>
    </row>
    <row r="6" ht="16.55" customHeight="1" spans="2:16">
      <c r="B6" s="35" t="s">
        <v>52</v>
      </c>
      <c r="C6" s="35"/>
      <c r="D6" s="35"/>
      <c r="E6" s="35"/>
      <c r="F6" s="35"/>
      <c r="G6" s="35" t="s">
        <v>370</v>
      </c>
      <c r="H6" s="35" t="s">
        <v>370</v>
      </c>
      <c r="I6" s="35"/>
      <c r="J6" s="35"/>
      <c r="K6" s="35"/>
      <c r="L6" s="35"/>
      <c r="M6" s="35"/>
      <c r="N6" s="35"/>
      <c r="O6" s="35"/>
      <c r="P6" s="35"/>
    </row>
    <row r="7" ht="17.25" customHeight="1" spans="1:17">
      <c r="A7" s="8"/>
      <c r="B7" s="36" t="s">
        <v>371</v>
      </c>
      <c r="C7" s="36" t="s">
        <v>372</v>
      </c>
      <c r="D7" s="36" t="s">
        <v>373</v>
      </c>
      <c r="E7" s="36"/>
      <c r="F7" s="36"/>
      <c r="G7" s="35" t="s">
        <v>374</v>
      </c>
      <c r="H7" s="35" t="s">
        <v>374</v>
      </c>
      <c r="I7" s="35"/>
      <c r="J7" s="36" t="s">
        <v>375</v>
      </c>
      <c r="K7" s="36" t="s">
        <v>376</v>
      </c>
      <c r="L7" s="36" t="s">
        <v>377</v>
      </c>
      <c r="M7" s="36" t="s">
        <v>378</v>
      </c>
      <c r="N7" s="36" t="s">
        <v>379</v>
      </c>
      <c r="O7" s="36" t="s">
        <v>380</v>
      </c>
      <c r="P7" s="36" t="s">
        <v>381</v>
      </c>
      <c r="Q7" s="45"/>
    </row>
    <row r="8" ht="25.3" customHeight="1" spans="1:17">
      <c r="A8" s="8"/>
      <c r="B8" s="36"/>
      <c r="C8" s="36"/>
      <c r="D8" s="36"/>
      <c r="E8" s="36"/>
      <c r="F8" s="36"/>
      <c r="G8" s="35"/>
      <c r="H8" s="35"/>
      <c r="I8" s="35"/>
      <c r="J8" s="36"/>
      <c r="K8" s="36" t="s">
        <v>382</v>
      </c>
      <c r="L8" s="36" t="s">
        <v>383</v>
      </c>
      <c r="M8" s="36" t="s">
        <v>384</v>
      </c>
      <c r="N8" s="36" t="s">
        <v>385</v>
      </c>
      <c r="O8" s="36" t="s">
        <v>386</v>
      </c>
      <c r="P8" s="36" t="s">
        <v>387</v>
      </c>
      <c r="Q8" s="45"/>
    </row>
    <row r="9" ht="25.3" customHeight="1" spans="1:17">
      <c r="A9" s="8"/>
      <c r="B9" s="36"/>
      <c r="C9" s="36"/>
      <c r="D9" s="36"/>
      <c r="E9" s="36"/>
      <c r="F9" s="36"/>
      <c r="G9" s="35"/>
      <c r="H9" s="35"/>
      <c r="I9" s="35"/>
      <c r="J9" s="36"/>
      <c r="K9" s="36" t="s">
        <v>388</v>
      </c>
      <c r="L9" s="36" t="s">
        <v>389</v>
      </c>
      <c r="M9" s="36" t="s">
        <v>390</v>
      </c>
      <c r="N9" s="36" t="s">
        <v>379</v>
      </c>
      <c r="O9" s="36" t="s">
        <v>391</v>
      </c>
      <c r="P9" s="36" t="s">
        <v>392</v>
      </c>
      <c r="Q9" s="45"/>
    </row>
    <row r="10" ht="45.25" customHeight="1" spans="1:17">
      <c r="A10" s="8"/>
      <c r="B10" s="36"/>
      <c r="C10" s="36" t="s">
        <v>393</v>
      </c>
      <c r="D10" s="36" t="s">
        <v>373</v>
      </c>
      <c r="E10" s="36"/>
      <c r="F10" s="36"/>
      <c r="G10" s="35" t="s">
        <v>394</v>
      </c>
      <c r="H10" s="35" t="s">
        <v>394</v>
      </c>
      <c r="I10" s="35"/>
      <c r="J10" s="36" t="s">
        <v>395</v>
      </c>
      <c r="K10" s="36" t="s">
        <v>382</v>
      </c>
      <c r="L10" s="36" t="s">
        <v>383</v>
      </c>
      <c r="M10" s="36" t="s">
        <v>396</v>
      </c>
      <c r="N10" s="36" t="s">
        <v>385</v>
      </c>
      <c r="O10" s="36" t="s">
        <v>386</v>
      </c>
      <c r="P10" s="36" t="s">
        <v>397</v>
      </c>
      <c r="Q10" s="45"/>
    </row>
    <row r="11" ht="45.25" customHeight="1" spans="1:17">
      <c r="A11" s="8"/>
      <c r="B11" s="36"/>
      <c r="C11" s="36"/>
      <c r="D11" s="36"/>
      <c r="E11" s="36"/>
      <c r="F11" s="36"/>
      <c r="G11" s="35"/>
      <c r="H11" s="35"/>
      <c r="I11" s="35"/>
      <c r="J11" s="36"/>
      <c r="K11" s="36" t="s">
        <v>376</v>
      </c>
      <c r="L11" s="36" t="s">
        <v>398</v>
      </c>
      <c r="M11" s="36" t="s">
        <v>399</v>
      </c>
      <c r="N11" s="36" t="s">
        <v>379</v>
      </c>
      <c r="O11" s="36" t="s">
        <v>400</v>
      </c>
      <c r="P11" s="36" t="s">
        <v>392</v>
      </c>
      <c r="Q11" s="45"/>
    </row>
    <row r="12" ht="45.25" customHeight="1" spans="1:17">
      <c r="A12" s="8"/>
      <c r="B12" s="36"/>
      <c r="C12" s="36"/>
      <c r="D12" s="36"/>
      <c r="E12" s="36"/>
      <c r="F12" s="36"/>
      <c r="G12" s="35"/>
      <c r="H12" s="35"/>
      <c r="I12" s="35"/>
      <c r="J12" s="36"/>
      <c r="K12" s="36" t="s">
        <v>376</v>
      </c>
      <c r="L12" s="36" t="s">
        <v>398</v>
      </c>
      <c r="M12" s="36" t="s">
        <v>401</v>
      </c>
      <c r="N12" s="36" t="s">
        <v>379</v>
      </c>
      <c r="O12" s="36" t="s">
        <v>400</v>
      </c>
      <c r="P12" s="36" t="s">
        <v>392</v>
      </c>
      <c r="Q12" s="45"/>
    </row>
    <row r="13" ht="45.25" customHeight="1" spans="1:17">
      <c r="A13" s="8"/>
      <c r="B13" s="36"/>
      <c r="C13" s="36"/>
      <c r="D13" s="36"/>
      <c r="E13" s="36"/>
      <c r="F13" s="36"/>
      <c r="G13" s="35"/>
      <c r="H13" s="35"/>
      <c r="I13" s="35"/>
      <c r="J13" s="36"/>
      <c r="K13" s="36" t="s">
        <v>376</v>
      </c>
      <c r="L13" s="36" t="s">
        <v>398</v>
      </c>
      <c r="M13" s="36" t="s">
        <v>402</v>
      </c>
      <c r="N13" s="36" t="s">
        <v>379</v>
      </c>
      <c r="O13" s="36" t="s">
        <v>400</v>
      </c>
      <c r="P13" s="36" t="s">
        <v>392</v>
      </c>
      <c r="Q13" s="45"/>
    </row>
    <row r="14" ht="45.25" customHeight="1" spans="1:17">
      <c r="A14" s="8"/>
      <c r="B14" s="36"/>
      <c r="C14" s="36"/>
      <c r="D14" s="36"/>
      <c r="E14" s="36"/>
      <c r="F14" s="36"/>
      <c r="G14" s="35"/>
      <c r="H14" s="35"/>
      <c r="I14" s="35"/>
      <c r="J14" s="36"/>
      <c r="K14" s="36" t="s">
        <v>376</v>
      </c>
      <c r="L14" s="36" t="s">
        <v>377</v>
      </c>
      <c r="M14" s="36" t="s">
        <v>402</v>
      </c>
      <c r="N14" s="36" t="s">
        <v>403</v>
      </c>
      <c r="O14" s="36" t="s">
        <v>404</v>
      </c>
      <c r="P14" s="36" t="s">
        <v>397</v>
      </c>
      <c r="Q14" s="45"/>
    </row>
    <row r="15" ht="45.25" customHeight="1" spans="1:17">
      <c r="A15" s="8"/>
      <c r="B15" s="36"/>
      <c r="C15" s="36"/>
      <c r="D15" s="36"/>
      <c r="E15" s="36"/>
      <c r="F15" s="36"/>
      <c r="G15" s="35"/>
      <c r="H15" s="35"/>
      <c r="I15" s="35"/>
      <c r="J15" s="36"/>
      <c r="K15" s="36" t="s">
        <v>376</v>
      </c>
      <c r="L15" s="36" t="s">
        <v>377</v>
      </c>
      <c r="M15" s="36" t="s">
        <v>401</v>
      </c>
      <c r="N15" s="36" t="s">
        <v>403</v>
      </c>
      <c r="O15" s="36" t="s">
        <v>405</v>
      </c>
      <c r="P15" s="36" t="s">
        <v>397</v>
      </c>
      <c r="Q15" s="45"/>
    </row>
    <row r="16" ht="45.25" customHeight="1" spans="1:17">
      <c r="A16" s="8"/>
      <c r="B16" s="36"/>
      <c r="C16" s="36"/>
      <c r="D16" s="36"/>
      <c r="E16" s="36"/>
      <c r="F16" s="36"/>
      <c r="G16" s="35"/>
      <c r="H16" s="35"/>
      <c r="I16" s="35"/>
      <c r="J16" s="36"/>
      <c r="K16" s="36" t="s">
        <v>376</v>
      </c>
      <c r="L16" s="36" t="s">
        <v>377</v>
      </c>
      <c r="M16" s="36" t="s">
        <v>399</v>
      </c>
      <c r="N16" s="36" t="s">
        <v>403</v>
      </c>
      <c r="O16" s="36" t="s">
        <v>406</v>
      </c>
      <c r="P16" s="36" t="s">
        <v>397</v>
      </c>
      <c r="Q16" s="45"/>
    </row>
    <row r="17" ht="45.25" customHeight="1" spans="1:17">
      <c r="A17" s="8"/>
      <c r="B17" s="36"/>
      <c r="C17" s="36"/>
      <c r="D17" s="36"/>
      <c r="E17" s="36"/>
      <c r="F17" s="36"/>
      <c r="G17" s="35"/>
      <c r="H17" s="35"/>
      <c r="I17" s="35"/>
      <c r="J17" s="36"/>
      <c r="K17" s="36" t="s">
        <v>388</v>
      </c>
      <c r="L17" s="36" t="s">
        <v>389</v>
      </c>
      <c r="M17" s="36" t="s">
        <v>407</v>
      </c>
      <c r="N17" s="36" t="s">
        <v>379</v>
      </c>
      <c r="O17" s="36" t="s">
        <v>400</v>
      </c>
      <c r="P17" s="36" t="s">
        <v>392</v>
      </c>
      <c r="Q17" s="45"/>
    </row>
    <row r="18" ht="43.7" customHeight="1" spans="1:17">
      <c r="A18" s="8"/>
      <c r="B18" s="36"/>
      <c r="C18" s="36" t="s">
        <v>408</v>
      </c>
      <c r="D18" s="36" t="s">
        <v>373</v>
      </c>
      <c r="E18" s="36" t="s">
        <v>409</v>
      </c>
      <c r="F18" s="36" t="s">
        <v>410</v>
      </c>
      <c r="G18" s="35" t="s">
        <v>411</v>
      </c>
      <c r="H18" s="35" t="s">
        <v>411</v>
      </c>
      <c r="I18" s="35"/>
      <c r="J18" s="36" t="s">
        <v>412</v>
      </c>
      <c r="K18" s="36" t="s">
        <v>382</v>
      </c>
      <c r="L18" s="36" t="s">
        <v>383</v>
      </c>
      <c r="M18" s="36" t="s">
        <v>413</v>
      </c>
      <c r="N18" s="36" t="s">
        <v>385</v>
      </c>
      <c r="O18" s="36" t="s">
        <v>414</v>
      </c>
      <c r="P18" s="36" t="s">
        <v>397</v>
      </c>
      <c r="Q18" s="45"/>
    </row>
    <row r="19" ht="43.7" customHeight="1" spans="1:17">
      <c r="A19" s="8"/>
      <c r="B19" s="36"/>
      <c r="C19" s="36"/>
      <c r="D19" s="36"/>
      <c r="E19" s="36"/>
      <c r="F19" s="36"/>
      <c r="G19" s="35"/>
      <c r="H19" s="35"/>
      <c r="I19" s="35"/>
      <c r="J19" s="36"/>
      <c r="K19" s="36" t="s">
        <v>376</v>
      </c>
      <c r="L19" s="36" t="s">
        <v>377</v>
      </c>
      <c r="M19" s="36" t="s">
        <v>402</v>
      </c>
      <c r="N19" s="36" t="s">
        <v>403</v>
      </c>
      <c r="O19" s="36" t="s">
        <v>415</v>
      </c>
      <c r="P19" s="36" t="s">
        <v>397</v>
      </c>
      <c r="Q19" s="45"/>
    </row>
    <row r="20" ht="43.7" customHeight="1" spans="1:17">
      <c r="A20" s="8"/>
      <c r="B20" s="36"/>
      <c r="C20" s="36"/>
      <c r="D20" s="36"/>
      <c r="E20" s="36"/>
      <c r="F20" s="36"/>
      <c r="G20" s="35"/>
      <c r="H20" s="35"/>
      <c r="I20" s="35"/>
      <c r="J20" s="36"/>
      <c r="K20" s="36" t="s">
        <v>376</v>
      </c>
      <c r="L20" s="36" t="s">
        <v>377</v>
      </c>
      <c r="M20" s="36" t="s">
        <v>401</v>
      </c>
      <c r="N20" s="36" t="s">
        <v>403</v>
      </c>
      <c r="O20" s="36" t="s">
        <v>416</v>
      </c>
      <c r="P20" s="36" t="s">
        <v>397</v>
      </c>
      <c r="Q20" s="45"/>
    </row>
    <row r="21" ht="43.7" customHeight="1" spans="1:17">
      <c r="A21" s="8"/>
      <c r="B21" s="36"/>
      <c r="C21" s="36"/>
      <c r="D21" s="36"/>
      <c r="E21" s="36"/>
      <c r="F21" s="36"/>
      <c r="G21" s="35"/>
      <c r="H21" s="35"/>
      <c r="I21" s="35"/>
      <c r="J21" s="36"/>
      <c r="K21" s="36" t="s">
        <v>376</v>
      </c>
      <c r="L21" s="36" t="s">
        <v>377</v>
      </c>
      <c r="M21" s="36" t="s">
        <v>399</v>
      </c>
      <c r="N21" s="36" t="s">
        <v>403</v>
      </c>
      <c r="O21" s="36" t="s">
        <v>406</v>
      </c>
      <c r="P21" s="36" t="s">
        <v>397</v>
      </c>
      <c r="Q21" s="45"/>
    </row>
    <row r="22" ht="43.7" customHeight="1" spans="1:17">
      <c r="A22" s="8"/>
      <c r="B22" s="36"/>
      <c r="C22" s="36"/>
      <c r="D22" s="36"/>
      <c r="E22" s="36"/>
      <c r="F22" s="36"/>
      <c r="G22" s="35"/>
      <c r="H22" s="35"/>
      <c r="I22" s="35"/>
      <c r="J22" s="36"/>
      <c r="K22" s="36" t="s">
        <v>376</v>
      </c>
      <c r="L22" s="36" t="s">
        <v>398</v>
      </c>
      <c r="M22" s="36" t="s">
        <v>402</v>
      </c>
      <c r="N22" s="36" t="s">
        <v>379</v>
      </c>
      <c r="O22" s="36" t="s">
        <v>400</v>
      </c>
      <c r="P22" s="36" t="s">
        <v>392</v>
      </c>
      <c r="Q22" s="45"/>
    </row>
    <row r="23" ht="43.7" customHeight="1" spans="1:17">
      <c r="A23" s="8"/>
      <c r="B23" s="36"/>
      <c r="C23" s="36"/>
      <c r="D23" s="36"/>
      <c r="E23" s="36"/>
      <c r="F23" s="36"/>
      <c r="G23" s="35"/>
      <c r="H23" s="35"/>
      <c r="I23" s="35"/>
      <c r="J23" s="36"/>
      <c r="K23" s="36" t="s">
        <v>376</v>
      </c>
      <c r="L23" s="36" t="s">
        <v>398</v>
      </c>
      <c r="M23" s="36" t="s">
        <v>399</v>
      </c>
      <c r="N23" s="36" t="s">
        <v>379</v>
      </c>
      <c r="O23" s="36" t="s">
        <v>400</v>
      </c>
      <c r="P23" s="36" t="s">
        <v>392</v>
      </c>
      <c r="Q23" s="45"/>
    </row>
    <row r="24" ht="43.7" customHeight="1" spans="1:17">
      <c r="A24" s="8"/>
      <c r="B24" s="36"/>
      <c r="C24" s="36"/>
      <c r="D24" s="36"/>
      <c r="E24" s="36"/>
      <c r="F24" s="36"/>
      <c r="G24" s="35"/>
      <c r="H24" s="35"/>
      <c r="I24" s="35"/>
      <c r="J24" s="36"/>
      <c r="K24" s="36" t="s">
        <v>376</v>
      </c>
      <c r="L24" s="36" t="s">
        <v>398</v>
      </c>
      <c r="M24" s="36" t="s">
        <v>401</v>
      </c>
      <c r="N24" s="36" t="s">
        <v>379</v>
      </c>
      <c r="O24" s="36" t="s">
        <v>400</v>
      </c>
      <c r="P24" s="36" t="s">
        <v>392</v>
      </c>
      <c r="Q24" s="45"/>
    </row>
    <row r="25" ht="43.7" customHeight="1" spans="1:17">
      <c r="A25" s="8"/>
      <c r="B25" s="36"/>
      <c r="C25" s="36"/>
      <c r="D25" s="36"/>
      <c r="E25" s="36"/>
      <c r="F25" s="36"/>
      <c r="G25" s="35"/>
      <c r="H25" s="35"/>
      <c r="I25" s="35"/>
      <c r="J25" s="36"/>
      <c r="K25" s="36" t="s">
        <v>388</v>
      </c>
      <c r="L25" s="36" t="s">
        <v>389</v>
      </c>
      <c r="M25" s="36" t="s">
        <v>407</v>
      </c>
      <c r="N25" s="36" t="s">
        <v>379</v>
      </c>
      <c r="O25" s="36" t="s">
        <v>400</v>
      </c>
      <c r="P25" s="36" t="s">
        <v>392</v>
      </c>
      <c r="Q25" s="45"/>
    </row>
    <row r="26" ht="17.25" customHeight="1" spans="1:17">
      <c r="A26" s="8"/>
      <c r="B26" s="36"/>
      <c r="C26" s="36" t="s">
        <v>417</v>
      </c>
      <c r="D26" s="36" t="s">
        <v>373</v>
      </c>
      <c r="E26" s="36" t="s">
        <v>409</v>
      </c>
      <c r="F26" s="36" t="s">
        <v>410</v>
      </c>
      <c r="G26" s="35" t="s">
        <v>418</v>
      </c>
      <c r="H26" s="35" t="s">
        <v>418</v>
      </c>
      <c r="I26" s="35"/>
      <c r="J26" s="36" t="s">
        <v>419</v>
      </c>
      <c r="K26" s="36" t="s">
        <v>376</v>
      </c>
      <c r="L26" s="36" t="s">
        <v>377</v>
      </c>
      <c r="M26" s="36" t="s">
        <v>420</v>
      </c>
      <c r="N26" s="36" t="s">
        <v>379</v>
      </c>
      <c r="O26" s="36" t="s">
        <v>380</v>
      </c>
      <c r="P26" s="36" t="s">
        <v>381</v>
      </c>
      <c r="Q26" s="45"/>
    </row>
    <row r="27" ht="37.95" customHeight="1" spans="1:17">
      <c r="A27" s="8"/>
      <c r="B27" s="36"/>
      <c r="C27" s="36"/>
      <c r="D27" s="36"/>
      <c r="E27" s="36"/>
      <c r="F27" s="36"/>
      <c r="G27" s="35"/>
      <c r="H27" s="35"/>
      <c r="I27" s="35"/>
      <c r="J27" s="36"/>
      <c r="K27" s="36" t="s">
        <v>382</v>
      </c>
      <c r="L27" s="36" t="s">
        <v>383</v>
      </c>
      <c r="M27" s="36" t="s">
        <v>421</v>
      </c>
      <c r="N27" s="36" t="s">
        <v>385</v>
      </c>
      <c r="O27" s="36" t="s">
        <v>386</v>
      </c>
      <c r="P27" s="36" t="s">
        <v>387</v>
      </c>
      <c r="Q27" s="45"/>
    </row>
    <row r="28" ht="25.3" customHeight="1" spans="1:17">
      <c r="A28" s="8"/>
      <c r="B28" s="36"/>
      <c r="C28" s="36"/>
      <c r="D28" s="36"/>
      <c r="E28" s="36"/>
      <c r="F28" s="36"/>
      <c r="G28" s="35"/>
      <c r="H28" s="35"/>
      <c r="I28" s="35"/>
      <c r="J28" s="36"/>
      <c r="K28" s="36" t="s">
        <v>388</v>
      </c>
      <c r="L28" s="36" t="s">
        <v>389</v>
      </c>
      <c r="M28" s="36" t="s">
        <v>422</v>
      </c>
      <c r="N28" s="36" t="s">
        <v>379</v>
      </c>
      <c r="O28" s="36" t="s">
        <v>423</v>
      </c>
      <c r="P28" s="36" t="s">
        <v>392</v>
      </c>
      <c r="Q28" s="45"/>
    </row>
    <row r="29" ht="28.5" customHeight="1" spans="1:17">
      <c r="A29" s="8"/>
      <c r="B29" s="36"/>
      <c r="C29" s="36" t="s">
        <v>424</v>
      </c>
      <c r="D29" s="36" t="s">
        <v>373</v>
      </c>
      <c r="E29" s="36"/>
      <c r="F29" s="36"/>
      <c r="G29" s="35" t="s">
        <v>425</v>
      </c>
      <c r="H29" s="35" t="s">
        <v>425</v>
      </c>
      <c r="I29" s="35"/>
      <c r="J29" s="36" t="s">
        <v>426</v>
      </c>
      <c r="K29" s="36" t="s">
        <v>376</v>
      </c>
      <c r="L29" s="36" t="s">
        <v>377</v>
      </c>
      <c r="M29" s="36" t="s">
        <v>427</v>
      </c>
      <c r="N29" s="36" t="s">
        <v>379</v>
      </c>
      <c r="O29" s="36" t="s">
        <v>428</v>
      </c>
      <c r="P29" s="36" t="s">
        <v>429</v>
      </c>
      <c r="Q29" s="45"/>
    </row>
    <row r="30" ht="28.5" customHeight="1" spans="1:17">
      <c r="A30" s="8"/>
      <c r="B30" s="36"/>
      <c r="C30" s="36"/>
      <c r="D30" s="36"/>
      <c r="E30" s="36"/>
      <c r="F30" s="36"/>
      <c r="G30" s="35"/>
      <c r="H30" s="35"/>
      <c r="I30" s="35"/>
      <c r="J30" s="36"/>
      <c r="K30" s="36" t="s">
        <v>376</v>
      </c>
      <c r="L30" s="36" t="s">
        <v>377</v>
      </c>
      <c r="M30" s="36" t="s">
        <v>430</v>
      </c>
      <c r="N30" s="36" t="s">
        <v>379</v>
      </c>
      <c r="O30" s="36" t="s">
        <v>431</v>
      </c>
      <c r="P30" s="36" t="s">
        <v>432</v>
      </c>
      <c r="Q30" s="45"/>
    </row>
    <row r="31" ht="28.5" customHeight="1" spans="1:17">
      <c r="A31" s="8"/>
      <c r="B31" s="36"/>
      <c r="C31" s="36"/>
      <c r="D31" s="36"/>
      <c r="E31" s="36"/>
      <c r="F31" s="36"/>
      <c r="G31" s="35"/>
      <c r="H31" s="35"/>
      <c r="I31" s="35"/>
      <c r="J31" s="36"/>
      <c r="K31" s="36" t="s">
        <v>376</v>
      </c>
      <c r="L31" s="36" t="s">
        <v>377</v>
      </c>
      <c r="M31" s="36" t="s">
        <v>433</v>
      </c>
      <c r="N31" s="36" t="s">
        <v>379</v>
      </c>
      <c r="O31" s="36" t="s">
        <v>434</v>
      </c>
      <c r="P31" s="36" t="s">
        <v>435</v>
      </c>
      <c r="Q31" s="45"/>
    </row>
    <row r="32" ht="28.5" customHeight="1" spans="1:17">
      <c r="A32" s="8"/>
      <c r="B32" s="36"/>
      <c r="C32" s="36"/>
      <c r="D32" s="36"/>
      <c r="E32" s="36"/>
      <c r="F32" s="36"/>
      <c r="G32" s="35"/>
      <c r="H32" s="35"/>
      <c r="I32" s="35"/>
      <c r="J32" s="36"/>
      <c r="K32" s="36" t="s">
        <v>388</v>
      </c>
      <c r="L32" s="36" t="s">
        <v>389</v>
      </c>
      <c r="M32" s="36" t="s">
        <v>436</v>
      </c>
      <c r="N32" s="36" t="s">
        <v>379</v>
      </c>
      <c r="O32" s="36" t="s">
        <v>437</v>
      </c>
      <c r="P32" s="36" t="s">
        <v>392</v>
      </c>
      <c r="Q32" s="45"/>
    </row>
    <row r="33" ht="89.7" customHeight="1" spans="1:17">
      <c r="A33" s="8"/>
      <c r="B33" s="36"/>
      <c r="C33" s="36"/>
      <c r="D33" s="36"/>
      <c r="E33" s="36"/>
      <c r="F33" s="36"/>
      <c r="G33" s="35"/>
      <c r="H33" s="35"/>
      <c r="I33" s="35"/>
      <c r="J33" s="36"/>
      <c r="K33" s="36" t="s">
        <v>382</v>
      </c>
      <c r="L33" s="36" t="s">
        <v>438</v>
      </c>
      <c r="M33" s="36" t="s">
        <v>439</v>
      </c>
      <c r="N33" s="36" t="s">
        <v>385</v>
      </c>
      <c r="O33" s="36" t="s">
        <v>386</v>
      </c>
      <c r="P33" s="36" t="s">
        <v>440</v>
      </c>
      <c r="Q33" s="45"/>
    </row>
    <row r="34" ht="16.55" customHeight="1" spans="1:17">
      <c r="A34" s="8"/>
      <c r="B34" s="36"/>
      <c r="C34" s="36" t="s">
        <v>441</v>
      </c>
      <c r="D34" s="36" t="s">
        <v>373</v>
      </c>
      <c r="E34" s="36" t="s">
        <v>442</v>
      </c>
      <c r="F34" s="36" t="s">
        <v>443</v>
      </c>
      <c r="G34" s="35" t="s">
        <v>444</v>
      </c>
      <c r="H34" s="35" t="s">
        <v>444</v>
      </c>
      <c r="I34" s="35"/>
      <c r="J34" s="36" t="s">
        <v>445</v>
      </c>
      <c r="K34" s="36" t="s">
        <v>376</v>
      </c>
      <c r="L34" s="36" t="s">
        <v>377</v>
      </c>
      <c r="M34" s="36" t="s">
        <v>446</v>
      </c>
      <c r="N34" s="36" t="s">
        <v>379</v>
      </c>
      <c r="O34" s="36" t="s">
        <v>406</v>
      </c>
      <c r="P34" s="36" t="s">
        <v>447</v>
      </c>
      <c r="Q34" s="45"/>
    </row>
    <row r="35" ht="25.3" customHeight="1" spans="1:17">
      <c r="A35" s="8"/>
      <c r="B35" s="36"/>
      <c r="C35" s="36"/>
      <c r="D35" s="36"/>
      <c r="E35" s="36"/>
      <c r="F35" s="36"/>
      <c r="G35" s="35"/>
      <c r="H35" s="35"/>
      <c r="I35" s="35"/>
      <c r="J35" s="36"/>
      <c r="K35" s="36" t="s">
        <v>376</v>
      </c>
      <c r="L35" s="36" t="s">
        <v>377</v>
      </c>
      <c r="M35" s="36" t="s">
        <v>448</v>
      </c>
      <c r="N35" s="36" t="s">
        <v>379</v>
      </c>
      <c r="O35" s="36" t="s">
        <v>449</v>
      </c>
      <c r="P35" s="36" t="s">
        <v>447</v>
      </c>
      <c r="Q35" s="45"/>
    </row>
    <row r="36" ht="16.55" customHeight="1" spans="1:17">
      <c r="A36" s="8"/>
      <c r="B36" s="36"/>
      <c r="C36" s="36"/>
      <c r="D36" s="36"/>
      <c r="E36" s="36"/>
      <c r="F36" s="36"/>
      <c r="G36" s="35"/>
      <c r="H36" s="35"/>
      <c r="I36" s="35"/>
      <c r="J36" s="36"/>
      <c r="K36" s="36" t="s">
        <v>376</v>
      </c>
      <c r="L36" s="36" t="s">
        <v>450</v>
      </c>
      <c r="M36" s="36" t="s">
        <v>446</v>
      </c>
      <c r="N36" s="36" t="s">
        <v>379</v>
      </c>
      <c r="O36" s="36" t="s">
        <v>451</v>
      </c>
      <c r="P36" s="36" t="s">
        <v>452</v>
      </c>
      <c r="Q36" s="45"/>
    </row>
    <row r="37" ht="25.3" customHeight="1" spans="1:17">
      <c r="A37" s="8"/>
      <c r="B37" s="36"/>
      <c r="C37" s="36"/>
      <c r="D37" s="36"/>
      <c r="E37" s="36"/>
      <c r="F37" s="36"/>
      <c r="G37" s="35"/>
      <c r="H37" s="35"/>
      <c r="I37" s="35"/>
      <c r="J37" s="36"/>
      <c r="K37" s="36" t="s">
        <v>376</v>
      </c>
      <c r="L37" s="36" t="s">
        <v>450</v>
      </c>
      <c r="M37" s="36" t="s">
        <v>448</v>
      </c>
      <c r="N37" s="36" t="s">
        <v>379</v>
      </c>
      <c r="O37" s="36" t="s">
        <v>453</v>
      </c>
      <c r="P37" s="36" t="s">
        <v>452</v>
      </c>
      <c r="Q37" s="45"/>
    </row>
    <row r="38" ht="25.3" customHeight="1" spans="1:17">
      <c r="A38" s="8"/>
      <c r="B38" s="36"/>
      <c r="C38" s="36"/>
      <c r="D38" s="36"/>
      <c r="E38" s="36"/>
      <c r="F38" s="36"/>
      <c r="G38" s="35"/>
      <c r="H38" s="35"/>
      <c r="I38" s="35"/>
      <c r="J38" s="36"/>
      <c r="K38" s="36" t="s">
        <v>382</v>
      </c>
      <c r="L38" s="36" t="s">
        <v>383</v>
      </c>
      <c r="M38" s="36" t="s">
        <v>454</v>
      </c>
      <c r="N38" s="36" t="s">
        <v>385</v>
      </c>
      <c r="O38" s="36" t="s">
        <v>386</v>
      </c>
      <c r="P38" s="36" t="s">
        <v>447</v>
      </c>
      <c r="Q38" s="45"/>
    </row>
    <row r="39" ht="25.3" customHeight="1" spans="1:17">
      <c r="A39" s="8"/>
      <c r="B39" s="36"/>
      <c r="C39" s="36"/>
      <c r="D39" s="36"/>
      <c r="E39" s="36"/>
      <c r="F39" s="36"/>
      <c r="G39" s="35"/>
      <c r="H39" s="35"/>
      <c r="I39" s="35"/>
      <c r="J39" s="36"/>
      <c r="K39" s="36" t="s">
        <v>388</v>
      </c>
      <c r="L39" s="36" t="s">
        <v>389</v>
      </c>
      <c r="M39" s="36" t="s">
        <v>455</v>
      </c>
      <c r="N39" s="36" t="s">
        <v>379</v>
      </c>
      <c r="O39" s="36" t="s">
        <v>437</v>
      </c>
      <c r="P39" s="36" t="s">
        <v>392</v>
      </c>
      <c r="Q39" s="45"/>
    </row>
    <row r="40" ht="20.7" customHeight="1" spans="1:17">
      <c r="A40" s="8"/>
      <c r="B40" s="36"/>
      <c r="C40" s="36" t="s">
        <v>456</v>
      </c>
      <c r="D40" s="36" t="s">
        <v>373</v>
      </c>
      <c r="E40" s="37" t="s">
        <v>457</v>
      </c>
      <c r="F40" s="37">
        <v>69040113</v>
      </c>
      <c r="G40" s="35" t="s">
        <v>354</v>
      </c>
      <c r="H40" s="35" t="s">
        <v>354</v>
      </c>
      <c r="I40" s="35"/>
      <c r="J40" s="36" t="s">
        <v>458</v>
      </c>
      <c r="K40" s="36" t="s">
        <v>376</v>
      </c>
      <c r="L40" s="36" t="s">
        <v>377</v>
      </c>
      <c r="M40" s="36" t="s">
        <v>459</v>
      </c>
      <c r="N40" s="36" t="s">
        <v>379</v>
      </c>
      <c r="O40" s="36" t="s">
        <v>431</v>
      </c>
      <c r="P40" s="36" t="s">
        <v>440</v>
      </c>
      <c r="Q40" s="45"/>
    </row>
    <row r="41" ht="25.3" customHeight="1" spans="1:17">
      <c r="A41" s="8"/>
      <c r="B41" s="36"/>
      <c r="C41" s="36"/>
      <c r="D41" s="36"/>
      <c r="E41" s="37"/>
      <c r="F41" s="37"/>
      <c r="G41" s="35"/>
      <c r="H41" s="35"/>
      <c r="I41" s="35"/>
      <c r="J41" s="36"/>
      <c r="K41" s="36" t="s">
        <v>376</v>
      </c>
      <c r="L41" s="36" t="s">
        <v>377</v>
      </c>
      <c r="M41" s="36" t="s">
        <v>460</v>
      </c>
      <c r="N41" s="36" t="s">
        <v>379</v>
      </c>
      <c r="O41" s="36" t="s">
        <v>461</v>
      </c>
      <c r="P41" s="36" t="s">
        <v>462</v>
      </c>
      <c r="Q41" s="45"/>
    </row>
    <row r="42" ht="25.3" customHeight="1" spans="1:17">
      <c r="A42" s="8"/>
      <c r="B42" s="36"/>
      <c r="C42" s="36"/>
      <c r="D42" s="36"/>
      <c r="E42" s="37"/>
      <c r="F42" s="37"/>
      <c r="G42" s="35"/>
      <c r="H42" s="35"/>
      <c r="I42" s="35"/>
      <c r="J42" s="36"/>
      <c r="K42" s="36" t="s">
        <v>376</v>
      </c>
      <c r="L42" s="36" t="s">
        <v>398</v>
      </c>
      <c r="M42" s="36" t="s">
        <v>463</v>
      </c>
      <c r="N42" s="36" t="s">
        <v>385</v>
      </c>
      <c r="O42" s="36" t="s">
        <v>386</v>
      </c>
      <c r="P42" s="36" t="s">
        <v>440</v>
      </c>
      <c r="Q42" s="45"/>
    </row>
    <row r="43" ht="25.3" customHeight="1" spans="1:17">
      <c r="A43" s="8"/>
      <c r="B43" s="36"/>
      <c r="C43" s="36"/>
      <c r="D43" s="36"/>
      <c r="E43" s="37"/>
      <c r="F43" s="37"/>
      <c r="G43" s="35"/>
      <c r="H43" s="35"/>
      <c r="I43" s="35"/>
      <c r="J43" s="36"/>
      <c r="K43" s="36" t="s">
        <v>388</v>
      </c>
      <c r="L43" s="36" t="s">
        <v>389</v>
      </c>
      <c r="M43" s="36" t="s">
        <v>464</v>
      </c>
      <c r="N43" s="36" t="s">
        <v>379</v>
      </c>
      <c r="O43" s="36" t="s">
        <v>465</v>
      </c>
      <c r="P43" s="36" t="s">
        <v>392</v>
      </c>
      <c r="Q43" s="45"/>
    </row>
    <row r="44" ht="37.95" customHeight="1" spans="1:17">
      <c r="A44" s="8"/>
      <c r="B44" s="36"/>
      <c r="C44" s="36"/>
      <c r="D44" s="36"/>
      <c r="E44" s="37"/>
      <c r="F44" s="37"/>
      <c r="G44" s="35"/>
      <c r="H44" s="35"/>
      <c r="I44" s="35"/>
      <c r="J44" s="36"/>
      <c r="K44" s="36" t="s">
        <v>382</v>
      </c>
      <c r="L44" s="36" t="s">
        <v>383</v>
      </c>
      <c r="M44" s="36" t="s">
        <v>466</v>
      </c>
      <c r="N44" s="36" t="s">
        <v>385</v>
      </c>
      <c r="O44" s="36" t="s">
        <v>386</v>
      </c>
      <c r="P44" s="36" t="s">
        <v>440</v>
      </c>
      <c r="Q44" s="45"/>
    </row>
    <row r="45" s="29" customFormat="1" ht="125.35" customHeight="1" spans="1:17">
      <c r="A45" s="38"/>
      <c r="B45" s="37"/>
      <c r="C45" s="37" t="s">
        <v>467</v>
      </c>
      <c r="D45" s="37" t="s">
        <v>373</v>
      </c>
      <c r="E45" s="37" t="s">
        <v>468</v>
      </c>
      <c r="F45" s="37" t="s">
        <v>469</v>
      </c>
      <c r="G45" s="39" t="s">
        <v>470</v>
      </c>
      <c r="H45" s="39" t="s">
        <v>470</v>
      </c>
      <c r="I45" s="39"/>
      <c r="J45" s="37" t="s">
        <v>471</v>
      </c>
      <c r="K45" s="37" t="s">
        <v>388</v>
      </c>
      <c r="L45" s="37" t="s">
        <v>389</v>
      </c>
      <c r="M45" s="37" t="s">
        <v>472</v>
      </c>
      <c r="N45" s="37" t="s">
        <v>379</v>
      </c>
      <c r="O45" s="37" t="s">
        <v>437</v>
      </c>
      <c r="P45" s="37" t="s">
        <v>392</v>
      </c>
      <c r="Q45" s="46"/>
    </row>
    <row r="46" s="29" customFormat="1" ht="125.35" customHeight="1" spans="1:17">
      <c r="A46" s="38"/>
      <c r="B46" s="37"/>
      <c r="C46" s="37"/>
      <c r="D46" s="37"/>
      <c r="E46" s="37"/>
      <c r="F46" s="37"/>
      <c r="G46" s="39"/>
      <c r="H46" s="39"/>
      <c r="I46" s="39"/>
      <c r="J46" s="37"/>
      <c r="K46" s="37" t="s">
        <v>382</v>
      </c>
      <c r="L46" s="37" t="s">
        <v>383</v>
      </c>
      <c r="M46" s="37" t="s">
        <v>473</v>
      </c>
      <c r="N46" s="37" t="s">
        <v>385</v>
      </c>
      <c r="O46" s="37" t="s">
        <v>386</v>
      </c>
      <c r="P46" s="37" t="s">
        <v>435</v>
      </c>
      <c r="Q46" s="46"/>
    </row>
    <row r="47" s="29" customFormat="1" ht="125.35" customHeight="1" spans="1:17">
      <c r="A47" s="38"/>
      <c r="B47" s="37"/>
      <c r="C47" s="37"/>
      <c r="D47" s="37"/>
      <c r="E47" s="37"/>
      <c r="F47" s="37"/>
      <c r="G47" s="39"/>
      <c r="H47" s="39"/>
      <c r="I47" s="39"/>
      <c r="J47" s="37"/>
      <c r="K47" s="37" t="s">
        <v>376</v>
      </c>
      <c r="L47" s="37" t="s">
        <v>377</v>
      </c>
      <c r="M47" s="37" t="s">
        <v>474</v>
      </c>
      <c r="N47" s="37" t="s">
        <v>379</v>
      </c>
      <c r="O47" s="37" t="s">
        <v>475</v>
      </c>
      <c r="P47" s="37" t="s">
        <v>435</v>
      </c>
      <c r="Q47" s="46"/>
    </row>
    <row r="48" ht="38.7" customHeight="1" spans="1:17">
      <c r="A48" s="8"/>
      <c r="B48" s="36"/>
      <c r="C48" s="36" t="s">
        <v>344</v>
      </c>
      <c r="D48" s="36" t="s">
        <v>373</v>
      </c>
      <c r="E48" s="36"/>
      <c r="F48" s="36"/>
      <c r="G48" s="35" t="s">
        <v>476</v>
      </c>
      <c r="H48" s="35" t="s">
        <v>476</v>
      </c>
      <c r="I48" s="35"/>
      <c r="J48" s="36" t="s">
        <v>477</v>
      </c>
      <c r="K48" s="36" t="s">
        <v>388</v>
      </c>
      <c r="L48" s="36" t="s">
        <v>389</v>
      </c>
      <c r="M48" s="36" t="s">
        <v>478</v>
      </c>
      <c r="N48" s="36" t="s">
        <v>379</v>
      </c>
      <c r="O48" s="36" t="s">
        <v>423</v>
      </c>
      <c r="P48" s="36" t="s">
        <v>392</v>
      </c>
      <c r="Q48" s="45"/>
    </row>
    <row r="49" ht="51.75" customHeight="1" spans="1:17">
      <c r="A49" s="8"/>
      <c r="B49" s="36"/>
      <c r="C49" s="36"/>
      <c r="D49" s="36"/>
      <c r="E49" s="36"/>
      <c r="F49" s="36"/>
      <c r="G49" s="35"/>
      <c r="H49" s="35"/>
      <c r="I49" s="35"/>
      <c r="J49" s="36"/>
      <c r="K49" s="36" t="s">
        <v>382</v>
      </c>
      <c r="L49" s="36" t="s">
        <v>383</v>
      </c>
      <c r="M49" s="36" t="s">
        <v>479</v>
      </c>
      <c r="N49" s="36" t="s">
        <v>385</v>
      </c>
      <c r="O49" s="36" t="s">
        <v>386</v>
      </c>
      <c r="P49" s="36" t="s">
        <v>387</v>
      </c>
      <c r="Q49" s="45"/>
    </row>
    <row r="50" ht="38.7" customHeight="1" spans="1:17">
      <c r="A50" s="8"/>
      <c r="B50" s="36"/>
      <c r="C50" s="36"/>
      <c r="D50" s="36"/>
      <c r="E50" s="36"/>
      <c r="F50" s="36"/>
      <c r="G50" s="35"/>
      <c r="H50" s="35"/>
      <c r="I50" s="35"/>
      <c r="J50" s="36"/>
      <c r="K50" s="36" t="s">
        <v>376</v>
      </c>
      <c r="L50" s="36" t="s">
        <v>377</v>
      </c>
      <c r="M50" s="36" t="s">
        <v>480</v>
      </c>
      <c r="N50" s="36" t="s">
        <v>379</v>
      </c>
      <c r="O50" s="36" t="s">
        <v>431</v>
      </c>
      <c r="P50" s="36" t="s">
        <v>381</v>
      </c>
      <c r="Q50" s="45"/>
    </row>
    <row r="51" ht="25.65" customHeight="1" spans="1:17">
      <c r="A51" s="8"/>
      <c r="B51" s="36"/>
      <c r="C51" s="36" t="s">
        <v>481</v>
      </c>
      <c r="D51" s="36" t="s">
        <v>373</v>
      </c>
      <c r="E51" s="36"/>
      <c r="F51" s="36"/>
      <c r="G51" s="35" t="s">
        <v>482</v>
      </c>
      <c r="H51" s="35" t="s">
        <v>482</v>
      </c>
      <c r="I51" s="35"/>
      <c r="J51" s="36" t="s">
        <v>483</v>
      </c>
      <c r="K51" s="36" t="s">
        <v>376</v>
      </c>
      <c r="L51" s="36" t="s">
        <v>450</v>
      </c>
      <c r="M51" s="36" t="s">
        <v>484</v>
      </c>
      <c r="N51" s="36" t="s">
        <v>403</v>
      </c>
      <c r="O51" s="36" t="s">
        <v>485</v>
      </c>
      <c r="P51" s="36" t="s">
        <v>486</v>
      </c>
      <c r="Q51" s="45"/>
    </row>
    <row r="52" ht="25.65" customHeight="1" spans="1:17">
      <c r="A52" s="8"/>
      <c r="B52" s="36"/>
      <c r="C52" s="36"/>
      <c r="D52" s="36"/>
      <c r="E52" s="36"/>
      <c r="F52" s="36"/>
      <c r="G52" s="35"/>
      <c r="H52" s="35"/>
      <c r="I52" s="35"/>
      <c r="J52" s="36"/>
      <c r="K52" s="36" t="s">
        <v>376</v>
      </c>
      <c r="L52" s="36" t="s">
        <v>377</v>
      </c>
      <c r="M52" s="36" t="s">
        <v>487</v>
      </c>
      <c r="N52" s="36" t="s">
        <v>403</v>
      </c>
      <c r="O52" s="36" t="s">
        <v>485</v>
      </c>
      <c r="P52" s="36" t="s">
        <v>381</v>
      </c>
      <c r="Q52" s="45"/>
    </row>
    <row r="53" ht="25.65" customHeight="1" spans="1:17">
      <c r="A53" s="8"/>
      <c r="B53" s="36"/>
      <c r="C53" s="36"/>
      <c r="D53" s="36"/>
      <c r="E53" s="36"/>
      <c r="F53" s="36"/>
      <c r="G53" s="35"/>
      <c r="H53" s="35"/>
      <c r="I53" s="35"/>
      <c r="J53" s="36"/>
      <c r="K53" s="36" t="s">
        <v>388</v>
      </c>
      <c r="L53" s="36" t="s">
        <v>389</v>
      </c>
      <c r="M53" s="36" t="s">
        <v>488</v>
      </c>
      <c r="N53" s="36" t="s">
        <v>379</v>
      </c>
      <c r="O53" s="36" t="s">
        <v>400</v>
      </c>
      <c r="P53" s="36" t="s">
        <v>392</v>
      </c>
      <c r="Q53" s="45"/>
    </row>
    <row r="54" ht="116.15" customHeight="1" spans="1:17">
      <c r="A54" s="8"/>
      <c r="B54" s="36"/>
      <c r="C54" s="36" t="s">
        <v>489</v>
      </c>
      <c r="D54" s="36" t="s">
        <v>373</v>
      </c>
      <c r="E54" s="36" t="s">
        <v>490</v>
      </c>
      <c r="F54" s="36" t="s">
        <v>491</v>
      </c>
      <c r="G54" s="35" t="s">
        <v>492</v>
      </c>
      <c r="H54" s="35" t="s">
        <v>492</v>
      </c>
      <c r="I54" s="35"/>
      <c r="J54" s="36" t="s">
        <v>493</v>
      </c>
      <c r="K54" s="36" t="s">
        <v>494</v>
      </c>
      <c r="L54" s="36" t="s">
        <v>495</v>
      </c>
      <c r="M54" s="36" t="s">
        <v>496</v>
      </c>
      <c r="N54" s="36" t="s">
        <v>403</v>
      </c>
      <c r="O54" s="36" t="s">
        <v>497</v>
      </c>
      <c r="P54" s="36" t="s">
        <v>498</v>
      </c>
      <c r="Q54" s="45"/>
    </row>
    <row r="55" ht="37.95" customHeight="1" spans="1:17">
      <c r="A55" s="8"/>
      <c r="B55" s="36"/>
      <c r="C55" s="36" t="s">
        <v>499</v>
      </c>
      <c r="D55" s="36" t="s">
        <v>373</v>
      </c>
      <c r="E55" s="36"/>
      <c r="F55" s="36"/>
      <c r="G55" s="35" t="s">
        <v>500</v>
      </c>
      <c r="H55" s="35" t="s">
        <v>500</v>
      </c>
      <c r="I55" s="35"/>
      <c r="J55" s="36" t="s">
        <v>179</v>
      </c>
      <c r="K55" s="36" t="s">
        <v>494</v>
      </c>
      <c r="L55" s="36" t="s">
        <v>495</v>
      </c>
      <c r="M55" s="36" t="s">
        <v>501</v>
      </c>
      <c r="N55" s="36" t="s">
        <v>403</v>
      </c>
      <c r="O55" s="36" t="s">
        <v>502</v>
      </c>
      <c r="P55" s="36" t="s">
        <v>498</v>
      </c>
      <c r="Q55" s="45"/>
    </row>
    <row r="56" ht="37.95" customHeight="1" spans="1:17">
      <c r="A56" s="8"/>
      <c r="B56" s="36"/>
      <c r="C56" s="36" t="s">
        <v>503</v>
      </c>
      <c r="D56" s="36" t="s">
        <v>373</v>
      </c>
      <c r="E56" s="36"/>
      <c r="F56" s="36"/>
      <c r="G56" s="35" t="s">
        <v>504</v>
      </c>
      <c r="H56" s="35" t="s">
        <v>504</v>
      </c>
      <c r="I56" s="35"/>
      <c r="J56" s="36" t="s">
        <v>180</v>
      </c>
      <c r="K56" s="36" t="s">
        <v>494</v>
      </c>
      <c r="L56" s="36" t="s">
        <v>495</v>
      </c>
      <c r="M56" s="36" t="s">
        <v>501</v>
      </c>
      <c r="N56" s="36" t="s">
        <v>403</v>
      </c>
      <c r="O56" s="36" t="s">
        <v>505</v>
      </c>
      <c r="P56" s="36" t="s">
        <v>506</v>
      </c>
      <c r="Q56" s="45"/>
    </row>
    <row r="57" ht="51.75" customHeight="1" spans="1:17">
      <c r="A57" s="8"/>
      <c r="B57" s="36"/>
      <c r="C57" s="36" t="s">
        <v>507</v>
      </c>
      <c r="D57" s="36" t="s">
        <v>373</v>
      </c>
      <c r="E57" s="36"/>
      <c r="F57" s="36"/>
      <c r="G57" s="35" t="s">
        <v>508</v>
      </c>
      <c r="H57" s="35" t="s">
        <v>508</v>
      </c>
      <c r="I57" s="35"/>
      <c r="J57" s="36" t="s">
        <v>181</v>
      </c>
      <c r="K57" s="36" t="s">
        <v>494</v>
      </c>
      <c r="L57" s="36" t="s">
        <v>495</v>
      </c>
      <c r="M57" s="36" t="s">
        <v>501</v>
      </c>
      <c r="N57" s="36" t="s">
        <v>403</v>
      </c>
      <c r="O57" s="36" t="s">
        <v>509</v>
      </c>
      <c r="P57" s="36" t="s">
        <v>498</v>
      </c>
      <c r="Q57" s="45"/>
    </row>
    <row r="58" ht="62.95" customHeight="1" spans="1:17">
      <c r="A58" s="8"/>
      <c r="B58" s="36"/>
      <c r="C58" s="36" t="s">
        <v>510</v>
      </c>
      <c r="D58" s="36" t="s">
        <v>373</v>
      </c>
      <c r="E58" s="36"/>
      <c r="F58" s="36"/>
      <c r="G58" s="35" t="s">
        <v>511</v>
      </c>
      <c r="H58" s="35" t="s">
        <v>511</v>
      </c>
      <c r="I58" s="35"/>
      <c r="J58" s="36" t="s">
        <v>512</v>
      </c>
      <c r="K58" s="36" t="s">
        <v>494</v>
      </c>
      <c r="L58" s="36" t="s">
        <v>495</v>
      </c>
      <c r="M58" s="36" t="s">
        <v>501</v>
      </c>
      <c r="N58" s="36" t="s">
        <v>379</v>
      </c>
      <c r="O58" s="36" t="s">
        <v>513</v>
      </c>
      <c r="P58" s="36" t="s">
        <v>498</v>
      </c>
      <c r="Q58" s="45"/>
    </row>
    <row r="59" ht="25" customHeight="1" spans="1:17">
      <c r="A59" s="8"/>
      <c r="B59" s="36"/>
      <c r="C59" s="36" t="s">
        <v>514</v>
      </c>
      <c r="D59" s="36" t="s">
        <v>373</v>
      </c>
      <c r="E59" s="36"/>
      <c r="F59" s="36"/>
      <c r="G59" s="35" t="s">
        <v>515</v>
      </c>
      <c r="H59" s="35" t="s">
        <v>515</v>
      </c>
      <c r="I59" s="35"/>
      <c r="J59" s="36" t="s">
        <v>183</v>
      </c>
      <c r="K59" s="36" t="s">
        <v>494</v>
      </c>
      <c r="L59" s="36" t="s">
        <v>495</v>
      </c>
      <c r="M59" s="36" t="s">
        <v>183</v>
      </c>
      <c r="N59" s="36" t="s">
        <v>403</v>
      </c>
      <c r="O59" s="36" t="s">
        <v>516</v>
      </c>
      <c r="P59" s="36" t="s">
        <v>498</v>
      </c>
      <c r="Q59" s="45"/>
    </row>
    <row r="60" ht="37.95" customHeight="1" spans="1:17">
      <c r="A60" s="8"/>
      <c r="B60" s="36"/>
      <c r="C60" s="36" t="s">
        <v>517</v>
      </c>
      <c r="D60" s="36" t="s">
        <v>373</v>
      </c>
      <c r="E60" s="36" t="s">
        <v>518</v>
      </c>
      <c r="F60" s="36"/>
      <c r="G60" s="35" t="s">
        <v>519</v>
      </c>
      <c r="H60" s="35" t="s">
        <v>519</v>
      </c>
      <c r="I60" s="35"/>
      <c r="J60" s="36" t="s">
        <v>186</v>
      </c>
      <c r="K60" s="36" t="s">
        <v>494</v>
      </c>
      <c r="L60" s="36" t="s">
        <v>495</v>
      </c>
      <c r="M60" s="36" t="s">
        <v>501</v>
      </c>
      <c r="N60" s="36" t="s">
        <v>403</v>
      </c>
      <c r="O60" s="36" t="s">
        <v>520</v>
      </c>
      <c r="P60" s="36" t="s">
        <v>498</v>
      </c>
      <c r="Q60" s="45"/>
    </row>
    <row r="61" ht="37.95" customHeight="1" spans="1:17">
      <c r="A61" s="8"/>
      <c r="B61" s="36"/>
      <c r="C61" s="36" t="s">
        <v>521</v>
      </c>
      <c r="D61" s="36" t="s">
        <v>373</v>
      </c>
      <c r="E61" s="36" t="s">
        <v>518</v>
      </c>
      <c r="F61" s="36"/>
      <c r="G61" s="35" t="s">
        <v>522</v>
      </c>
      <c r="H61" s="35" t="s">
        <v>522</v>
      </c>
      <c r="I61" s="35"/>
      <c r="J61" s="36" t="s">
        <v>187</v>
      </c>
      <c r="K61" s="36" t="s">
        <v>494</v>
      </c>
      <c r="L61" s="36" t="s">
        <v>495</v>
      </c>
      <c r="M61" s="36" t="s">
        <v>501</v>
      </c>
      <c r="N61" s="36" t="s">
        <v>403</v>
      </c>
      <c r="O61" s="36" t="s">
        <v>523</v>
      </c>
      <c r="P61" s="36" t="s">
        <v>498</v>
      </c>
      <c r="Q61" s="45"/>
    </row>
    <row r="62" ht="37.95" customHeight="1" spans="1:17">
      <c r="A62" s="8"/>
      <c r="B62" s="36"/>
      <c r="C62" s="36" t="s">
        <v>350</v>
      </c>
      <c r="D62" s="36" t="s">
        <v>373</v>
      </c>
      <c r="E62" s="36"/>
      <c r="F62" s="36"/>
      <c r="G62" s="35" t="s">
        <v>354</v>
      </c>
      <c r="H62" s="35" t="s">
        <v>354</v>
      </c>
      <c r="I62" s="35"/>
      <c r="J62" s="36" t="s">
        <v>188</v>
      </c>
      <c r="K62" s="36" t="s">
        <v>494</v>
      </c>
      <c r="L62" s="36" t="s">
        <v>495</v>
      </c>
      <c r="M62" s="36" t="s">
        <v>524</v>
      </c>
      <c r="N62" s="36" t="s">
        <v>525</v>
      </c>
      <c r="O62" s="36" t="s">
        <v>526</v>
      </c>
      <c r="P62" s="36" t="s">
        <v>527</v>
      </c>
      <c r="Q62" s="45"/>
    </row>
    <row r="63" ht="37.95" customHeight="1" spans="1:17">
      <c r="A63" s="8"/>
      <c r="B63" s="36"/>
      <c r="C63" s="36" t="s">
        <v>528</v>
      </c>
      <c r="D63" s="36" t="s">
        <v>373</v>
      </c>
      <c r="E63" s="36" t="s">
        <v>518</v>
      </c>
      <c r="F63" s="36" t="s">
        <v>529</v>
      </c>
      <c r="G63" s="35" t="s">
        <v>530</v>
      </c>
      <c r="H63" s="35" t="s">
        <v>530</v>
      </c>
      <c r="I63" s="35"/>
      <c r="J63" s="36" t="s">
        <v>531</v>
      </c>
      <c r="K63" s="36" t="s">
        <v>494</v>
      </c>
      <c r="L63" s="36" t="s">
        <v>495</v>
      </c>
      <c r="M63" s="36" t="s">
        <v>532</v>
      </c>
      <c r="N63" s="36" t="s">
        <v>403</v>
      </c>
      <c r="O63" s="36" t="s">
        <v>533</v>
      </c>
      <c r="P63" s="36" t="s">
        <v>498</v>
      </c>
      <c r="Q63" s="45"/>
    </row>
    <row r="64" ht="37.95" customHeight="1" spans="1:17">
      <c r="A64" s="8"/>
      <c r="B64" s="36"/>
      <c r="C64" s="36" t="s">
        <v>534</v>
      </c>
      <c r="D64" s="36" t="s">
        <v>373</v>
      </c>
      <c r="E64" s="36"/>
      <c r="F64" s="36"/>
      <c r="G64" s="35" t="s">
        <v>535</v>
      </c>
      <c r="H64" s="35" t="s">
        <v>535</v>
      </c>
      <c r="I64" s="35"/>
      <c r="J64" s="36" t="s">
        <v>193</v>
      </c>
      <c r="K64" s="36" t="s">
        <v>494</v>
      </c>
      <c r="L64" s="36" t="s">
        <v>495</v>
      </c>
      <c r="M64" s="36" t="s">
        <v>501</v>
      </c>
      <c r="N64" s="36" t="s">
        <v>379</v>
      </c>
      <c r="O64" s="36" t="s">
        <v>536</v>
      </c>
      <c r="P64" s="36" t="s">
        <v>498</v>
      </c>
      <c r="Q64" s="45"/>
    </row>
    <row r="65" ht="37.95" customHeight="1" spans="1:17">
      <c r="A65" s="8"/>
      <c r="B65" s="36"/>
      <c r="C65" s="36" t="s">
        <v>537</v>
      </c>
      <c r="D65" s="36" t="s">
        <v>373</v>
      </c>
      <c r="E65" s="36"/>
      <c r="F65" s="36"/>
      <c r="G65" s="35" t="s">
        <v>538</v>
      </c>
      <c r="H65" s="35" t="s">
        <v>538</v>
      </c>
      <c r="I65" s="35"/>
      <c r="J65" s="36" t="s">
        <v>194</v>
      </c>
      <c r="K65" s="36" t="s">
        <v>494</v>
      </c>
      <c r="L65" s="36" t="s">
        <v>495</v>
      </c>
      <c r="M65" s="36" t="s">
        <v>501</v>
      </c>
      <c r="N65" s="36" t="s">
        <v>379</v>
      </c>
      <c r="O65" s="36" t="s">
        <v>539</v>
      </c>
      <c r="P65" s="36" t="s">
        <v>498</v>
      </c>
      <c r="Q65" s="45"/>
    </row>
    <row r="66" ht="51.75" customHeight="1" spans="1:17">
      <c r="A66" s="8"/>
      <c r="B66" s="36"/>
      <c r="C66" s="36" t="s">
        <v>540</v>
      </c>
      <c r="D66" s="36" t="s">
        <v>373</v>
      </c>
      <c r="E66" s="36"/>
      <c r="F66" s="36"/>
      <c r="G66" s="35" t="s">
        <v>541</v>
      </c>
      <c r="H66" s="35" t="s">
        <v>541</v>
      </c>
      <c r="I66" s="35"/>
      <c r="J66" s="36" t="s">
        <v>542</v>
      </c>
      <c r="K66" s="36" t="s">
        <v>494</v>
      </c>
      <c r="L66" s="36" t="s">
        <v>495</v>
      </c>
      <c r="M66" s="36" t="s">
        <v>501</v>
      </c>
      <c r="N66" s="36" t="s">
        <v>403</v>
      </c>
      <c r="O66" s="36" t="s">
        <v>543</v>
      </c>
      <c r="P66" s="36" t="s">
        <v>498</v>
      </c>
      <c r="Q66" s="45"/>
    </row>
    <row r="67" ht="16.55" customHeight="1" spans="2:17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47"/>
    </row>
  </sheetData>
  <mergeCells count="99">
    <mergeCell ref="B2:P2"/>
    <mergeCell ref="B3:C3"/>
    <mergeCell ref="O3:P3"/>
    <mergeCell ref="H4:I4"/>
    <mergeCell ref="A7:A66"/>
    <mergeCell ref="B4:B5"/>
    <mergeCell ref="B7:B66"/>
    <mergeCell ref="C4:C5"/>
    <mergeCell ref="C7:C9"/>
    <mergeCell ref="C10:C17"/>
    <mergeCell ref="C18:C25"/>
    <mergeCell ref="C26:C28"/>
    <mergeCell ref="C29:C33"/>
    <mergeCell ref="C34:C39"/>
    <mergeCell ref="C40:C44"/>
    <mergeCell ref="C45:C47"/>
    <mergeCell ref="C48:C50"/>
    <mergeCell ref="C51:C53"/>
    <mergeCell ref="D4:D5"/>
    <mergeCell ref="D7:D9"/>
    <mergeCell ref="D10:D17"/>
    <mergeCell ref="D18:D25"/>
    <mergeCell ref="D26:D28"/>
    <mergeCell ref="D29:D33"/>
    <mergeCell ref="D34:D39"/>
    <mergeCell ref="D40:D44"/>
    <mergeCell ref="D45:D47"/>
    <mergeCell ref="D48:D50"/>
    <mergeCell ref="D51:D53"/>
    <mergeCell ref="E4:E5"/>
    <mergeCell ref="E7:E9"/>
    <mergeCell ref="E10:E17"/>
    <mergeCell ref="E18:E25"/>
    <mergeCell ref="E26:E28"/>
    <mergeCell ref="E29:E33"/>
    <mergeCell ref="E34:E39"/>
    <mergeCell ref="E40:E44"/>
    <mergeCell ref="E45:E47"/>
    <mergeCell ref="E48:E50"/>
    <mergeCell ref="E51:E53"/>
    <mergeCell ref="F4:F5"/>
    <mergeCell ref="F7:F9"/>
    <mergeCell ref="F10:F17"/>
    <mergeCell ref="F18:F25"/>
    <mergeCell ref="F26:F28"/>
    <mergeCell ref="F29:F33"/>
    <mergeCell ref="F34:F39"/>
    <mergeCell ref="F40:F44"/>
    <mergeCell ref="F45:F47"/>
    <mergeCell ref="F48:F50"/>
    <mergeCell ref="F51:F53"/>
    <mergeCell ref="G4:G5"/>
    <mergeCell ref="G7:G9"/>
    <mergeCell ref="G10:G17"/>
    <mergeCell ref="G18:G25"/>
    <mergeCell ref="G26:G28"/>
    <mergeCell ref="G29:G33"/>
    <mergeCell ref="G34:G39"/>
    <mergeCell ref="G40:G44"/>
    <mergeCell ref="G45:G47"/>
    <mergeCell ref="G48:G50"/>
    <mergeCell ref="G51:G53"/>
    <mergeCell ref="H7:H9"/>
    <mergeCell ref="H10:H17"/>
    <mergeCell ref="H18:H25"/>
    <mergeCell ref="H26:H28"/>
    <mergeCell ref="H29:H33"/>
    <mergeCell ref="H34:H39"/>
    <mergeCell ref="H40:H44"/>
    <mergeCell ref="H45:H47"/>
    <mergeCell ref="H48:H50"/>
    <mergeCell ref="H51:H53"/>
    <mergeCell ref="I7:I9"/>
    <mergeCell ref="I10:I17"/>
    <mergeCell ref="I18:I25"/>
    <mergeCell ref="I26:I28"/>
    <mergeCell ref="I29:I33"/>
    <mergeCell ref="I34:I39"/>
    <mergeCell ref="I40:I44"/>
    <mergeCell ref="I45:I47"/>
    <mergeCell ref="I48:I50"/>
    <mergeCell ref="I51:I53"/>
    <mergeCell ref="J4:J5"/>
    <mergeCell ref="J7:J9"/>
    <mergeCell ref="J10:J17"/>
    <mergeCell ref="J18:J25"/>
    <mergeCell ref="J26:J28"/>
    <mergeCell ref="J29:J33"/>
    <mergeCell ref="J34:J39"/>
    <mergeCell ref="J40:J44"/>
    <mergeCell ref="J45:J47"/>
    <mergeCell ref="J48:J50"/>
    <mergeCell ref="J51:J53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C4" workbookViewId="0">
      <selection activeCell="F17" sqref="F17"/>
    </sheetView>
  </sheetViews>
  <sheetFormatPr defaultColWidth="10" defaultRowHeight="13.5"/>
  <cols>
    <col min="1" max="1" width="1.53333333333333" customWidth="1"/>
    <col min="2" max="2" width="21.0333333333333" customWidth="1"/>
    <col min="3" max="3" width="16.4083333333333" customWidth="1"/>
    <col min="4" max="7" width="15" customWidth="1"/>
    <col min="8" max="10" width="12.25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24"/>
    </row>
    <row r="2" ht="22.8" customHeight="1" spans="1:11">
      <c r="A2" s="1"/>
      <c r="B2" s="5" t="s">
        <v>544</v>
      </c>
      <c r="C2" s="5"/>
      <c r="D2" s="5"/>
      <c r="E2" s="5"/>
      <c r="F2" s="5"/>
      <c r="G2" s="5"/>
      <c r="H2" s="5"/>
      <c r="I2" s="5"/>
      <c r="J2" s="5"/>
      <c r="K2" s="24"/>
    </row>
    <row r="3" ht="22.8" customHeight="1" spans="1:11">
      <c r="A3" s="6"/>
      <c r="B3" s="7" t="s">
        <v>545</v>
      </c>
      <c r="C3" s="7"/>
      <c r="D3" s="7"/>
      <c r="E3" s="7"/>
      <c r="F3" s="7"/>
      <c r="G3" s="7"/>
      <c r="H3" s="7"/>
      <c r="I3" s="7"/>
      <c r="J3" s="7"/>
      <c r="K3" s="25"/>
    </row>
    <row r="4" ht="45" customHeight="1" spans="1:11">
      <c r="A4" s="8"/>
      <c r="B4" s="9" t="s">
        <v>246</v>
      </c>
      <c r="C4" s="9"/>
      <c r="D4" s="10" t="s">
        <v>546</v>
      </c>
      <c r="E4" s="10"/>
      <c r="F4" s="10"/>
      <c r="G4" s="10"/>
      <c r="H4" s="10"/>
      <c r="I4" s="10"/>
      <c r="J4" s="10"/>
      <c r="K4" s="26"/>
    </row>
    <row r="5" ht="16.55" customHeight="1" spans="1:11">
      <c r="A5" s="11"/>
      <c r="B5" s="9" t="s">
        <v>547</v>
      </c>
      <c r="C5" s="9"/>
      <c r="D5" s="9" t="s">
        <v>548</v>
      </c>
      <c r="E5" s="9" t="s">
        <v>549</v>
      </c>
      <c r="F5" s="9"/>
      <c r="G5" s="9"/>
      <c r="H5" s="9" t="s">
        <v>369</v>
      </c>
      <c r="I5" s="9"/>
      <c r="J5" s="9"/>
      <c r="K5" s="3"/>
    </row>
    <row r="6" ht="16.55" customHeight="1" spans="1:11">
      <c r="A6" s="8"/>
      <c r="B6" s="9"/>
      <c r="C6" s="9"/>
      <c r="D6" s="9"/>
      <c r="E6" s="9" t="s">
        <v>52</v>
      </c>
      <c r="F6" s="9" t="s">
        <v>75</v>
      </c>
      <c r="G6" s="9" t="s">
        <v>76</v>
      </c>
      <c r="H6" s="9" t="s">
        <v>52</v>
      </c>
      <c r="I6" s="9" t="s">
        <v>75</v>
      </c>
      <c r="J6" s="9" t="s">
        <v>76</v>
      </c>
      <c r="K6" s="26"/>
    </row>
    <row r="7" ht="39" customHeight="1" spans="1:11">
      <c r="A7" s="8"/>
      <c r="B7" s="9"/>
      <c r="C7" s="9"/>
      <c r="D7" s="12">
        <v>12785.872258</v>
      </c>
      <c r="E7" s="12">
        <v>12785.872258</v>
      </c>
      <c r="F7" s="13" t="s">
        <v>315</v>
      </c>
      <c r="G7" s="14">
        <v>8757.60921</v>
      </c>
      <c r="H7" s="15"/>
      <c r="I7" s="15"/>
      <c r="J7" s="15"/>
      <c r="K7" s="26"/>
    </row>
    <row r="8" ht="228" customHeight="1" spans="1:11">
      <c r="A8" s="8"/>
      <c r="B8" s="16" t="s">
        <v>550</v>
      </c>
      <c r="C8" s="9" t="s">
        <v>550</v>
      </c>
      <c r="D8" s="17" t="s">
        <v>551</v>
      </c>
      <c r="E8" s="17"/>
      <c r="F8" s="17"/>
      <c r="G8" s="17"/>
      <c r="H8" s="17"/>
      <c r="I8" s="17"/>
      <c r="J8" s="17"/>
      <c r="K8" s="26"/>
    </row>
    <row r="9" ht="144" customHeight="1" spans="1:11">
      <c r="A9" s="8"/>
      <c r="B9" s="18"/>
      <c r="C9" s="9" t="s">
        <v>552</v>
      </c>
      <c r="D9" s="17" t="s">
        <v>319</v>
      </c>
      <c r="E9" s="17"/>
      <c r="F9" s="17"/>
      <c r="G9" s="17"/>
      <c r="H9" s="17"/>
      <c r="I9" s="17"/>
      <c r="J9" s="17"/>
      <c r="K9" s="26"/>
    </row>
    <row r="10" ht="16.55" customHeight="1" spans="1:11">
      <c r="A10" s="8"/>
      <c r="B10" s="18"/>
      <c r="C10" s="9" t="s">
        <v>553</v>
      </c>
      <c r="D10" s="9"/>
      <c r="E10" s="9" t="s">
        <v>554</v>
      </c>
      <c r="F10" s="9"/>
      <c r="G10" s="9" t="s">
        <v>555</v>
      </c>
      <c r="H10" s="9" t="s">
        <v>556</v>
      </c>
      <c r="I10" s="9"/>
      <c r="J10" s="9" t="s">
        <v>557</v>
      </c>
      <c r="K10" s="26"/>
    </row>
    <row r="11" ht="27" customHeight="1" spans="1:11">
      <c r="A11" s="8"/>
      <c r="B11" s="18"/>
      <c r="C11" s="17" t="s">
        <v>250</v>
      </c>
      <c r="D11" s="17"/>
      <c r="E11" s="17" t="s">
        <v>558</v>
      </c>
      <c r="F11" s="17"/>
      <c r="G11" s="17" t="s">
        <v>559</v>
      </c>
      <c r="H11" s="17" t="s">
        <v>560</v>
      </c>
      <c r="I11" s="17"/>
      <c r="J11" s="17" t="s">
        <v>392</v>
      </c>
      <c r="K11" s="26"/>
    </row>
    <row r="12" ht="27" customHeight="1" spans="1:11">
      <c r="A12" s="19"/>
      <c r="B12" s="18"/>
      <c r="C12" s="17" t="s">
        <v>251</v>
      </c>
      <c r="D12" s="17"/>
      <c r="E12" s="17" t="s">
        <v>561</v>
      </c>
      <c r="F12" s="17"/>
      <c r="G12" s="17" t="s">
        <v>559</v>
      </c>
      <c r="H12" s="17" t="s">
        <v>560</v>
      </c>
      <c r="I12" s="17"/>
      <c r="J12" s="17" t="s">
        <v>392</v>
      </c>
      <c r="K12" s="27"/>
    </row>
    <row r="13" ht="27" customHeight="1" spans="1:11">
      <c r="A13" s="20"/>
      <c r="B13" s="18"/>
      <c r="C13" s="21" t="s">
        <v>562</v>
      </c>
      <c r="D13" s="22"/>
      <c r="E13" s="21" t="s">
        <v>563</v>
      </c>
      <c r="F13" s="22"/>
      <c r="G13" s="17" t="s">
        <v>559</v>
      </c>
      <c r="H13" s="17" t="s">
        <v>560</v>
      </c>
      <c r="I13" s="17"/>
      <c r="J13" s="17" t="s">
        <v>392</v>
      </c>
      <c r="K13" s="28"/>
    </row>
    <row r="14" ht="27" customHeight="1" spans="2:10">
      <c r="B14" s="18"/>
      <c r="C14" s="17" t="s">
        <v>564</v>
      </c>
      <c r="D14" s="17"/>
      <c r="E14" s="17" t="s">
        <v>565</v>
      </c>
      <c r="F14" s="17"/>
      <c r="G14" s="17" t="s">
        <v>559</v>
      </c>
      <c r="H14" s="17" t="s">
        <v>560</v>
      </c>
      <c r="I14" s="17"/>
      <c r="J14" s="17" t="s">
        <v>392</v>
      </c>
    </row>
    <row r="15" ht="27" customHeight="1" spans="2:10">
      <c r="B15" s="23"/>
      <c r="C15" s="17" t="s">
        <v>566</v>
      </c>
      <c r="D15" s="17"/>
      <c r="E15" s="17" t="s">
        <v>567</v>
      </c>
      <c r="F15" s="17"/>
      <c r="G15" s="17" t="s">
        <v>559</v>
      </c>
      <c r="H15" s="17" t="s">
        <v>560</v>
      </c>
      <c r="I15" s="17"/>
      <c r="J15" s="17" t="s">
        <v>392</v>
      </c>
    </row>
  </sheetData>
  <mergeCells count="29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B8:B15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14单位整体支出绩效目标表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四叶草的天使</cp:lastModifiedBy>
  <dcterms:created xsi:type="dcterms:W3CDTF">2025-02-26T02:10:00Z</dcterms:created>
  <dcterms:modified xsi:type="dcterms:W3CDTF">2025-03-07T07:33:44Z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E93CE967AB4249A8A7446F1B38D83D8D_12</vt:lpwstr>
  </property>
</Properties>
</file>