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10331"/>
  </bookViews>
  <sheets>
    <sheet name="政府购买服务项目2024" sheetId="4" r:id="rId1"/>
  </sheets>
  <definedNames>
    <definedName name="_xlnm._FilterDatabase" localSheetId="0" hidden="1">政府购买服务项目2024!$A$2:$J$63</definedName>
  </definedNames>
  <calcPr calcId="144525"/>
</workbook>
</file>

<file path=xl/sharedStrings.xml><?xml version="1.0" encoding="utf-8"?>
<sst xmlns="http://schemas.openxmlformats.org/spreadsheetml/2006/main" count="586" uniqueCount="161">
  <si>
    <t>2024年政府购买服务预算情况表</t>
  </si>
  <si>
    <t>金额单位：元</t>
  </si>
  <si>
    <t>序号</t>
  </si>
  <si>
    <t>单位编码</t>
  </si>
  <si>
    <t>单位名称</t>
  </si>
  <si>
    <t>一级项目名称</t>
  </si>
  <si>
    <t>政府购买服务项目名称</t>
  </si>
  <si>
    <t>指导性目录</t>
  </si>
  <si>
    <t>服务类别</t>
  </si>
  <si>
    <t>预算金额</t>
  </si>
  <si>
    <t>资金性质</t>
  </si>
  <si>
    <t>承接主体性质</t>
  </si>
  <si>
    <t>合同期限</t>
  </si>
  <si>
    <t>备注</t>
  </si>
  <si>
    <t>一级目录</t>
  </si>
  <si>
    <t>二级目录</t>
  </si>
  <si>
    <t>三级目录</t>
  </si>
  <si>
    <t>中国共产党北京市密云区纪律检查委员会</t>
  </si>
  <si>
    <t>12388电话举报受理坐席服务费</t>
  </si>
  <si>
    <t>公共服务</t>
  </si>
  <si>
    <t>社会治理服务</t>
  </si>
  <si>
    <t>便民热线服务</t>
  </si>
  <si>
    <t>一般公共服务支出</t>
  </si>
  <si>
    <t>一般公共预算资金</t>
  </si>
  <si>
    <t>企业</t>
  </si>
  <si>
    <t>1年</t>
  </si>
  <si>
    <t>北京市密云区文化和旅游局</t>
  </si>
  <si>
    <t>群众文化活动、展览展示</t>
  </si>
  <si>
    <t>星火工程演出服务</t>
  </si>
  <si>
    <t>文化公共服务</t>
  </si>
  <si>
    <t>群众文化活动服务</t>
  </si>
  <si>
    <t>文化旅游体育与传媒支出</t>
  </si>
  <si>
    <t>基层精品演出服务</t>
  </si>
  <si>
    <t>文旅市场营销</t>
  </si>
  <si>
    <t>京沈高铁广告服务</t>
  </si>
  <si>
    <t>广播电视网络视听活动服务</t>
  </si>
  <si>
    <t>《我的桃花源》节目服务</t>
  </si>
  <si>
    <t>第21届鱼王美食文化节服务</t>
  </si>
  <si>
    <t>文化活动组织与实施服务</t>
  </si>
  <si>
    <t>北京市密云区体育局</t>
  </si>
  <si>
    <t>场地建设\器材更新维修</t>
  </si>
  <si>
    <t>密云区体育设施维护服务</t>
  </si>
  <si>
    <t>体育公共服务</t>
  </si>
  <si>
    <t>体育健康服务</t>
  </si>
  <si>
    <t>政府性基金</t>
  </si>
  <si>
    <t>北京市密云区教育委员会</t>
  </si>
  <si>
    <t>教育事务管理</t>
  </si>
  <si>
    <t>审计服务</t>
  </si>
  <si>
    <t>政府履职辅助性服务</t>
  </si>
  <si>
    <t>会计审计服务</t>
  </si>
  <si>
    <t>教育支出</t>
  </si>
  <si>
    <t>北京市密云区科学技术委员会</t>
  </si>
  <si>
    <t>科技馆保安保洁服务</t>
  </si>
  <si>
    <t>后勤服务</t>
  </si>
  <si>
    <t>物业管理服务</t>
  </si>
  <si>
    <t>科学技术支出</t>
  </si>
  <si>
    <t>北京市密云区残疾人联合会</t>
  </si>
  <si>
    <t>残疾人事业工作经费</t>
  </si>
  <si>
    <t>审计经费</t>
  </si>
  <si>
    <t>社会保障和就业支出</t>
  </si>
  <si>
    <t>北京市密云区农业农村局</t>
  </si>
  <si>
    <t>劳务人员服务费</t>
  </si>
  <si>
    <t>密云区园林绿化局</t>
  </si>
  <si>
    <t>林业资源保护管理与培育</t>
  </si>
  <si>
    <t>森林生态环境防护第三方社会监管服务</t>
  </si>
  <si>
    <t>农业、林业和水利公共服务</t>
  </si>
  <si>
    <t>森林经营与管理服务</t>
  </si>
  <si>
    <t>农林水支出</t>
  </si>
  <si>
    <t>平原生态林养护检查、验收、巡查、监管服务</t>
  </si>
  <si>
    <t>北京市密云区发展和改革委员会</t>
  </si>
  <si>
    <t>运行保障经费</t>
  </si>
  <si>
    <t>保安保洁服务</t>
  </si>
  <si>
    <t>食堂服务</t>
  </si>
  <si>
    <t>餐饮服务</t>
  </si>
  <si>
    <t>北京市密云区应急管理局</t>
  </si>
  <si>
    <t>密云区隐患治理和风险防控
（危险化学品企业现场核查）服务</t>
  </si>
  <si>
    <t>公共安全服务</t>
  </si>
  <si>
    <t>公共安全隐患排查治理服务</t>
  </si>
  <si>
    <t>公共安全支出</t>
  </si>
  <si>
    <t>公益二类事业单位</t>
  </si>
  <si>
    <t>北京市密云区经济和信息化局/国资委</t>
  </si>
  <si>
    <t>机关日常运转类</t>
  </si>
  <si>
    <t>保安、保洁服务</t>
  </si>
  <si>
    <t>食堂人员服务</t>
  </si>
  <si>
    <t>北京市密云区生态环境局</t>
  </si>
  <si>
    <t>密云区饮用水水源环境状况评估（2024）服务</t>
  </si>
  <si>
    <t>技术性公共服务</t>
  </si>
  <si>
    <t>技术评审鉴定评估服务</t>
  </si>
  <si>
    <t>节能环保支出</t>
  </si>
  <si>
    <t>密云镇人民政府</t>
  </si>
  <si>
    <t>环境治理（购买服务）</t>
  </si>
  <si>
    <t>农业农村及社区环境治理服务</t>
  </si>
  <si>
    <t>生态保护和环境治理服务</t>
  </si>
  <si>
    <t>北京市密云区西田各庄镇人民政府</t>
  </si>
  <si>
    <t>党政建设、政府中心工作</t>
  </si>
  <si>
    <t>村账托管服务</t>
  </si>
  <si>
    <t>会计服务</t>
  </si>
  <si>
    <t>溪翁庄镇人民政府</t>
  </si>
  <si>
    <t>镇街基本运维资金</t>
  </si>
  <si>
    <t>村级代理记账服务</t>
  </si>
  <si>
    <t>北京市密云区十里堡镇人民政府</t>
  </si>
  <si>
    <t>城乡社区支出</t>
  </si>
  <si>
    <t>餐厅承包经营服务</t>
  </si>
  <si>
    <t>政府保洁服务</t>
  </si>
  <si>
    <t>北京市密云区河南寨镇人民政府</t>
  </si>
  <si>
    <t>软件技术咨询服务费</t>
  </si>
  <si>
    <t>软件技术咨询服务</t>
  </si>
  <si>
    <t>咨询服务</t>
  </si>
  <si>
    <t>一般公共预算</t>
  </si>
  <si>
    <t>法律服务</t>
  </si>
  <si>
    <t>法律顾问服务</t>
  </si>
  <si>
    <t>生态维护</t>
  </si>
  <si>
    <t>生态维护服务</t>
  </si>
  <si>
    <t>林区管理服务</t>
  </si>
  <si>
    <t>垃圾清运</t>
  </si>
  <si>
    <t>垃圾清运服务</t>
  </si>
  <si>
    <t>垃圾分类及清运服务</t>
  </si>
  <si>
    <t>北京市密云区穆家峪镇人民政府</t>
  </si>
  <si>
    <t>三方服务费用</t>
  </si>
  <si>
    <t>食堂服务管理服务</t>
  </si>
  <si>
    <t>社会组织</t>
  </si>
  <si>
    <t>北京市密云区巨各庄镇人民政府</t>
  </si>
  <si>
    <t>镇街基层政权建设</t>
  </si>
  <si>
    <t>环境治理服务</t>
  </si>
  <si>
    <t>北京市密云区东邵渠镇人民政府</t>
  </si>
  <si>
    <t>北京市密云区大城子镇人民政府</t>
  </si>
  <si>
    <t>城乡公共事业发展服务（外包服务）</t>
  </si>
  <si>
    <t>北京市密云区北庄镇人民政府</t>
  </si>
  <si>
    <t>镇街城乡社区事务</t>
  </si>
  <si>
    <t>镇街其他人员经费</t>
  </si>
  <si>
    <t>机关保洁服务</t>
  </si>
  <si>
    <t>机关安保服务</t>
  </si>
  <si>
    <t>安全服务</t>
  </si>
  <si>
    <t>机关食堂运维服务</t>
  </si>
  <si>
    <t>北京市密云区古北口镇人民政府</t>
  </si>
  <si>
    <t>平安建设维稳及安全经费</t>
  </si>
  <si>
    <t>高岭镇人民政府</t>
  </si>
  <si>
    <t>农村事务管理</t>
  </si>
  <si>
    <t>村级会计代理记账服务</t>
  </si>
  <si>
    <t>北京市密云区不老屯镇人民政府</t>
  </si>
  <si>
    <t>政权建设</t>
  </si>
  <si>
    <t>北京市密云区冯家峪镇人民政府</t>
  </si>
  <si>
    <t>村级代理记账、村账审计服务</t>
  </si>
  <si>
    <t>一般公共服务预算资金</t>
  </si>
  <si>
    <t>北京市密云区石城镇人民政府预算</t>
  </si>
  <si>
    <t>保安保洁委托服务</t>
  </si>
  <si>
    <t>环境卫生保洁委托服务</t>
  </si>
  <si>
    <t>北京市密云区太师屯镇人民</t>
  </si>
  <si>
    <t>机关政权建设</t>
  </si>
  <si>
    <t>北京市密云区新城子镇人民政府</t>
  </si>
  <si>
    <t>政府保安保洁服务</t>
  </si>
  <si>
    <t>代理记账服务</t>
  </si>
  <si>
    <t>北京市密云区檀营乡人民政府预算</t>
  </si>
  <si>
    <t>聘用三方工作人员经费项目</t>
  </si>
  <si>
    <t>第三方购买服务</t>
  </si>
  <si>
    <t>北京市密云区果园街道办事处</t>
  </si>
  <si>
    <t>2024年机关食堂服务</t>
  </si>
  <si>
    <t>北京市密云区鼓楼街道办事处</t>
  </si>
  <si>
    <t>食堂补助</t>
  </si>
  <si>
    <t>鼓楼街道餐厅承包经营管理服务</t>
  </si>
  <si>
    <t>3年</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</si>
</sst>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2">
    <font>
      <sz val="10"/>
      <name val="Arial"/>
      <charset val="0"/>
    </font>
    <font>
      <sz val="11"/>
      <name val="宋体"/>
      <charset val="1"/>
      <scheme val="minor"/>
    </font>
    <font>
      <sz val="11"/>
      <name val="宋体"/>
      <charset val="1"/>
    </font>
    <font>
      <sz val="22"/>
      <name val="方正小标宋_GBK"/>
      <charset val="134"/>
    </font>
    <font>
      <sz val="9"/>
      <name val="SimSun"/>
      <charset val="134"/>
    </font>
    <font>
      <sz val="11"/>
      <name val="宋体"/>
      <charset val="134"/>
    </font>
    <font>
      <b/>
      <sz val="11"/>
      <name val="宋体"/>
      <charset val="134"/>
    </font>
    <font>
      <sz val="10"/>
      <name val="宋体"/>
      <charset val="134"/>
    </font>
    <font>
      <sz val="11"/>
      <name val="宋体"/>
      <charset val="134"/>
      <scheme val="minor"/>
    </font>
    <font>
      <sz val="9"/>
      <name val="宋体"/>
      <charset val="134"/>
    </font>
    <font>
      <sz val="11"/>
      <name val="SimSun"/>
      <charset val="134"/>
    </font>
    <font>
      <b/>
      <sz val="11"/>
      <color rgb="FF3F3F3F"/>
      <name val="宋体"/>
      <charset val="0"/>
      <scheme val="minor"/>
    </font>
    <font>
      <sz val="11"/>
      <color rgb="FFFF0000"/>
      <name val="宋体"/>
      <charset val="0"/>
      <scheme val="minor"/>
    </font>
    <font>
      <sz val="11"/>
      <color theme="1"/>
      <name val="宋体"/>
      <charset val="134"/>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2"/>
      <name val="宋体"/>
      <charset val="134"/>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rgb="FFFFFFFF"/>
      </top>
      <bottom style="thin">
        <color rgb="FFFFFFFF"/>
      </bottom>
      <diagonal/>
    </border>
    <border>
      <left/>
      <right/>
      <top style="thin">
        <color indexed="9"/>
      </top>
      <bottom style="thin">
        <color indexed="9"/>
      </bottom>
      <diagonal/>
    </border>
    <border>
      <left/>
      <right/>
      <top style="thin">
        <color indexed="9"/>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42" fontId="13" fillId="0" borderId="0" applyFont="0" applyFill="0" applyBorder="0" applyAlignment="0" applyProtection="0">
      <alignment vertical="center"/>
    </xf>
    <xf numFmtId="0" fontId="25" fillId="11" borderId="0" applyNumberFormat="0" applyBorder="0" applyAlignment="0" applyProtection="0">
      <alignment vertical="center"/>
    </xf>
    <xf numFmtId="0" fontId="21" fillId="5" borderId="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25" fillId="8" borderId="0" applyNumberFormat="0" applyBorder="0" applyAlignment="0" applyProtection="0">
      <alignment vertical="center"/>
    </xf>
    <xf numFmtId="0" fontId="16" fillId="3" borderId="0" applyNumberFormat="0" applyBorder="0" applyAlignment="0" applyProtection="0">
      <alignment vertical="center"/>
    </xf>
    <xf numFmtId="43" fontId="13" fillId="0" borderId="0" applyFont="0" applyFill="0" applyBorder="0" applyAlignment="0" applyProtection="0">
      <alignment vertical="center"/>
    </xf>
    <xf numFmtId="0" fontId="26" fillId="14" borderId="0" applyNumberFormat="0" applyBorder="0" applyAlignment="0" applyProtection="0">
      <alignment vertical="center"/>
    </xf>
    <xf numFmtId="0" fontId="2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3" fillId="4" borderId="10" applyNumberFormat="0" applyFont="0" applyAlignment="0" applyProtection="0">
      <alignment vertical="center"/>
    </xf>
    <xf numFmtId="0" fontId="26" fillId="20"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8" applyNumberFormat="0" applyFill="0" applyAlignment="0" applyProtection="0">
      <alignment vertical="center"/>
    </xf>
    <xf numFmtId="0" fontId="23" fillId="0" borderId="8" applyNumberFormat="0" applyFill="0" applyAlignment="0" applyProtection="0">
      <alignment vertical="center"/>
    </xf>
    <xf numFmtId="0" fontId="26" fillId="13" borderId="0" applyNumberFormat="0" applyBorder="0" applyAlignment="0" applyProtection="0">
      <alignment vertical="center"/>
    </xf>
    <xf numFmtId="0" fontId="14" fillId="0" borderId="12" applyNumberFormat="0" applyFill="0" applyAlignment="0" applyProtection="0">
      <alignment vertical="center"/>
    </xf>
    <xf numFmtId="0" fontId="26" fillId="19" borderId="0" applyNumberFormat="0" applyBorder="0" applyAlignment="0" applyProtection="0">
      <alignment vertical="center"/>
    </xf>
    <xf numFmtId="0" fontId="11" fillId="2" borderId="6" applyNumberFormat="0" applyAlignment="0" applyProtection="0">
      <alignment vertical="center"/>
    </xf>
    <xf numFmtId="0" fontId="19" fillId="2" borderId="9" applyNumberFormat="0" applyAlignment="0" applyProtection="0">
      <alignment vertical="center"/>
    </xf>
    <xf numFmtId="0" fontId="29" fillId="16" borderId="13" applyNumberFormat="0" applyAlignment="0" applyProtection="0">
      <alignment vertical="center"/>
    </xf>
    <xf numFmtId="0" fontId="25" fillId="23" borderId="0" applyNumberFormat="0" applyBorder="0" applyAlignment="0" applyProtection="0">
      <alignment vertical="center"/>
    </xf>
    <xf numFmtId="0" fontId="26" fillId="26" borderId="0" applyNumberFormat="0" applyBorder="0" applyAlignment="0" applyProtection="0">
      <alignment vertical="center"/>
    </xf>
    <xf numFmtId="0" fontId="17" fillId="0" borderId="7" applyNumberFormat="0" applyFill="0" applyAlignment="0" applyProtection="0">
      <alignment vertical="center"/>
    </xf>
    <xf numFmtId="0" fontId="22" fillId="0" borderId="11" applyNumberFormat="0" applyFill="0" applyAlignment="0" applyProtection="0">
      <alignment vertical="center"/>
    </xf>
    <xf numFmtId="0" fontId="27" fillId="15" borderId="0" applyNumberFormat="0" applyBorder="0" applyAlignment="0" applyProtection="0">
      <alignment vertical="center"/>
    </xf>
    <xf numFmtId="0" fontId="31" fillId="18" borderId="0" applyNumberFormat="0" applyBorder="0" applyAlignment="0" applyProtection="0">
      <alignment vertical="center"/>
    </xf>
    <xf numFmtId="0" fontId="25" fillId="10" borderId="0" applyNumberFormat="0" applyBorder="0" applyAlignment="0" applyProtection="0">
      <alignment vertical="center"/>
    </xf>
    <xf numFmtId="0" fontId="26" fillId="29" borderId="0" applyNumberFormat="0" applyBorder="0" applyAlignment="0" applyProtection="0">
      <alignment vertical="center"/>
    </xf>
    <xf numFmtId="0" fontId="25" fillId="9" borderId="0" applyNumberFormat="0" applyBorder="0" applyAlignment="0" applyProtection="0">
      <alignment vertical="center"/>
    </xf>
    <xf numFmtId="0" fontId="25" fillId="7" borderId="0" applyNumberFormat="0" applyBorder="0" applyAlignment="0" applyProtection="0">
      <alignment vertical="center"/>
    </xf>
    <xf numFmtId="0" fontId="25" fillId="22" borderId="0" applyNumberFormat="0" applyBorder="0" applyAlignment="0" applyProtection="0">
      <alignment vertical="center"/>
    </xf>
    <xf numFmtId="0" fontId="25" fillId="32" borderId="0" applyNumberFormat="0" applyBorder="0" applyAlignment="0" applyProtection="0">
      <alignment vertical="center"/>
    </xf>
    <xf numFmtId="0" fontId="26" fillId="28" borderId="0" applyNumberFormat="0" applyBorder="0" applyAlignment="0" applyProtection="0">
      <alignment vertical="center"/>
    </xf>
    <xf numFmtId="0" fontId="26" fillId="25" borderId="0" applyNumberFormat="0" applyBorder="0" applyAlignment="0" applyProtection="0">
      <alignment vertical="center"/>
    </xf>
    <xf numFmtId="0" fontId="25" fillId="21" borderId="0" applyNumberFormat="0" applyBorder="0" applyAlignment="0" applyProtection="0">
      <alignment vertical="center"/>
    </xf>
    <xf numFmtId="0" fontId="25" fillId="31" borderId="0" applyNumberFormat="0" applyBorder="0" applyAlignment="0" applyProtection="0">
      <alignment vertical="center"/>
    </xf>
    <xf numFmtId="0" fontId="26" fillId="27" borderId="0" applyNumberFormat="0" applyBorder="0" applyAlignment="0" applyProtection="0">
      <alignment vertical="center"/>
    </xf>
    <xf numFmtId="0" fontId="25" fillId="6" borderId="0" applyNumberFormat="0" applyBorder="0" applyAlignment="0" applyProtection="0">
      <alignment vertical="center"/>
    </xf>
    <xf numFmtId="0" fontId="26" fillId="12" borderId="0" applyNumberFormat="0" applyBorder="0" applyAlignment="0" applyProtection="0">
      <alignment vertical="center"/>
    </xf>
    <xf numFmtId="0" fontId="26" fillId="24" borderId="0" applyNumberFormat="0" applyBorder="0" applyAlignment="0" applyProtection="0">
      <alignment vertical="center"/>
    </xf>
    <xf numFmtId="0" fontId="24" fillId="0" borderId="0"/>
    <xf numFmtId="0" fontId="25" fillId="30" borderId="0" applyNumberFormat="0" applyBorder="0" applyAlignment="0" applyProtection="0">
      <alignment vertical="center"/>
    </xf>
    <xf numFmtId="0" fontId="26" fillId="17" borderId="0" applyNumberFormat="0" applyBorder="0" applyAlignment="0" applyProtection="0">
      <alignment vertical="center"/>
    </xf>
    <xf numFmtId="0" fontId="24" fillId="0" borderId="0" applyProtection="0">
      <alignment vertical="center"/>
    </xf>
    <xf numFmtId="0" fontId="24" fillId="0" borderId="0">
      <alignment vertical="center"/>
    </xf>
  </cellStyleXfs>
  <cellXfs count="31">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5" fillId="0" borderId="0" xfId="0" applyNumberFormat="1" applyFont="1" applyFill="1" applyBorder="1" applyAlignment="1">
      <alignment vertical="center" wrapText="1"/>
    </xf>
    <xf numFmtId="0" fontId="5"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176" fontId="6" fillId="0" borderId="1"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vertical="center" wrapText="1"/>
    </xf>
    <xf numFmtId="0" fontId="5" fillId="0" borderId="1" xfId="0" applyFont="1" applyFill="1" applyBorder="1" applyAlignment="1">
      <alignment horizontal="left" vertical="center" wrapText="1"/>
    </xf>
    <xf numFmtId="0" fontId="4" fillId="0" borderId="5" xfId="0" applyFont="1" applyFill="1" applyBorder="1" applyAlignment="1">
      <alignment vertical="center" wrapText="1"/>
    </xf>
    <xf numFmtId="0" fontId="8" fillId="0" borderId="3" xfId="0"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3" xfId="50"/>
    <cellStyle name="常规 4"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O63"/>
  <sheetViews>
    <sheetView tabSelected="1" zoomScale="85" zoomScaleNormal="85" topLeftCell="A31" workbookViewId="0">
      <selection activeCell="E7" sqref="E7"/>
    </sheetView>
  </sheetViews>
  <sheetFormatPr defaultColWidth="10" defaultRowHeight="14.4"/>
  <cols>
    <col min="1" max="1" width="5.75" style="1" customWidth="1"/>
    <col min="2" max="2" width="9.22222222222222" style="2" customWidth="1"/>
    <col min="3" max="3" width="14.75" style="1" customWidth="1"/>
    <col min="4" max="4" width="25.25" style="2" customWidth="1"/>
    <col min="5" max="5" width="28.75" style="2" customWidth="1"/>
    <col min="6" max="8" width="12.6296296296296" style="1" customWidth="1"/>
    <col min="9" max="9" width="11" style="6" customWidth="1"/>
    <col min="10" max="10" width="15.6666666666667" style="6" customWidth="1"/>
    <col min="11" max="11" width="11" style="6" customWidth="1"/>
    <col min="12" max="12" width="16.25" style="2" customWidth="1"/>
    <col min="13" max="13" width="11" style="1" customWidth="1"/>
    <col min="14" max="14" width="5.25" style="1" customWidth="1"/>
    <col min="15" max="19" width="9.76851851851852" style="1" customWidth="1"/>
    <col min="20" max="16384" width="10" style="1"/>
  </cols>
  <sheetData>
    <row r="1" ht="35" customHeight="1"/>
    <row r="2" s="1" customFormat="1" ht="37" customHeight="1" spans="1:14">
      <c r="A2" s="7" t="s">
        <v>0</v>
      </c>
      <c r="B2" s="7"/>
      <c r="C2" s="7"/>
      <c r="D2" s="7"/>
      <c r="E2" s="7"/>
      <c r="F2" s="7"/>
      <c r="G2" s="7"/>
      <c r="H2" s="7"/>
      <c r="I2" s="20"/>
      <c r="J2" s="20"/>
      <c r="K2" s="20"/>
      <c r="L2" s="7"/>
      <c r="M2" s="7"/>
      <c r="N2" s="7"/>
    </row>
    <row r="3" s="1" customFormat="1" ht="19.55" customHeight="1" spans="1:14">
      <c r="A3" s="8"/>
      <c r="B3" s="9"/>
      <c r="C3" s="8"/>
      <c r="D3" s="9"/>
      <c r="E3" s="9"/>
      <c r="F3" s="10"/>
      <c r="G3" s="10"/>
      <c r="H3" s="10"/>
      <c r="I3" s="21"/>
      <c r="J3" s="21"/>
      <c r="K3" s="21"/>
      <c r="L3" s="22"/>
      <c r="M3" s="23" t="s">
        <v>1</v>
      </c>
      <c r="N3" s="23"/>
    </row>
    <row r="4" s="1" customFormat="1" ht="24.4" customHeight="1" spans="1:14">
      <c r="A4" s="11" t="s">
        <v>2</v>
      </c>
      <c r="B4" s="11" t="s">
        <v>3</v>
      </c>
      <c r="C4" s="11" t="s">
        <v>4</v>
      </c>
      <c r="D4" s="11" t="s">
        <v>5</v>
      </c>
      <c r="E4" s="11" t="s">
        <v>6</v>
      </c>
      <c r="F4" s="11" t="s">
        <v>7</v>
      </c>
      <c r="G4" s="11"/>
      <c r="H4" s="11"/>
      <c r="I4" s="24" t="s">
        <v>8</v>
      </c>
      <c r="J4" s="24" t="s">
        <v>9</v>
      </c>
      <c r="K4" s="24" t="s">
        <v>10</v>
      </c>
      <c r="L4" s="11" t="s">
        <v>11</v>
      </c>
      <c r="M4" s="11" t="s">
        <v>12</v>
      </c>
      <c r="N4" s="11" t="s">
        <v>13</v>
      </c>
    </row>
    <row r="5" s="1" customFormat="1" ht="24.4" customHeight="1" spans="1:14">
      <c r="A5" s="11"/>
      <c r="B5" s="11"/>
      <c r="C5" s="11"/>
      <c r="D5" s="11"/>
      <c r="E5" s="11"/>
      <c r="F5" s="11" t="s">
        <v>14</v>
      </c>
      <c r="G5" s="11" t="s">
        <v>15</v>
      </c>
      <c r="H5" s="11" t="s">
        <v>16</v>
      </c>
      <c r="I5" s="24"/>
      <c r="J5" s="24"/>
      <c r="K5" s="24"/>
      <c r="L5" s="11"/>
      <c r="M5" s="11"/>
      <c r="N5" s="11"/>
    </row>
    <row r="6" s="1" customFormat="1" ht="24.4" customHeight="1" spans="1:14">
      <c r="A6" s="11"/>
      <c r="B6" s="11"/>
      <c r="C6" s="11"/>
      <c r="D6" s="11"/>
      <c r="E6" s="11"/>
      <c r="F6" s="11"/>
      <c r="G6" s="11"/>
      <c r="H6" s="11"/>
      <c r="I6" s="24"/>
      <c r="J6" s="24">
        <f>SUM(J7:J1005)</f>
        <v>65219184.72</v>
      </c>
      <c r="K6" s="24"/>
      <c r="L6" s="11"/>
      <c r="M6" s="11"/>
      <c r="N6" s="11"/>
    </row>
    <row r="7" s="1" customFormat="1" ht="43.2" spans="1:15">
      <c r="A7" s="12">
        <v>1</v>
      </c>
      <c r="B7" s="13">
        <v>105001</v>
      </c>
      <c r="C7" s="13" t="s">
        <v>17</v>
      </c>
      <c r="D7" s="13" t="s">
        <v>18</v>
      </c>
      <c r="E7" s="13" t="s">
        <v>18</v>
      </c>
      <c r="F7" s="13" t="s">
        <v>19</v>
      </c>
      <c r="G7" s="13" t="s">
        <v>20</v>
      </c>
      <c r="H7" s="13" t="s">
        <v>21</v>
      </c>
      <c r="I7" s="13" t="s">
        <v>22</v>
      </c>
      <c r="J7" s="13">
        <v>240000</v>
      </c>
      <c r="K7" s="13" t="s">
        <v>23</v>
      </c>
      <c r="L7" s="13" t="s">
        <v>24</v>
      </c>
      <c r="M7" s="13" t="s">
        <v>25</v>
      </c>
      <c r="N7" s="13"/>
      <c r="O7" s="25"/>
    </row>
    <row r="8" s="2" customFormat="1" ht="48.95" customHeight="1" spans="1:15">
      <c r="A8" s="12">
        <v>2</v>
      </c>
      <c r="B8" s="13">
        <v>206001</v>
      </c>
      <c r="C8" s="13" t="s">
        <v>26</v>
      </c>
      <c r="D8" s="13" t="s">
        <v>27</v>
      </c>
      <c r="E8" s="13" t="s">
        <v>28</v>
      </c>
      <c r="F8" s="13" t="s">
        <v>19</v>
      </c>
      <c r="G8" s="13" t="s">
        <v>29</v>
      </c>
      <c r="H8" s="13" t="s">
        <v>30</v>
      </c>
      <c r="I8" s="13" t="s">
        <v>31</v>
      </c>
      <c r="J8" s="13">
        <v>4060000</v>
      </c>
      <c r="K8" s="13" t="s">
        <v>23</v>
      </c>
      <c r="L8" s="13" t="s">
        <v>24</v>
      </c>
      <c r="M8" s="13" t="s">
        <v>25</v>
      </c>
      <c r="N8" s="13"/>
      <c r="O8" s="26"/>
    </row>
    <row r="9" s="3" customFormat="1" ht="30" customHeight="1" spans="1:15">
      <c r="A9" s="12">
        <v>3</v>
      </c>
      <c r="B9" s="13">
        <v>206001</v>
      </c>
      <c r="C9" s="13" t="s">
        <v>26</v>
      </c>
      <c r="D9" s="13" t="s">
        <v>27</v>
      </c>
      <c r="E9" s="13" t="s">
        <v>32</v>
      </c>
      <c r="F9" s="13" t="s">
        <v>19</v>
      </c>
      <c r="G9" s="13" t="s">
        <v>29</v>
      </c>
      <c r="H9" s="13" t="s">
        <v>30</v>
      </c>
      <c r="I9" s="13" t="s">
        <v>31</v>
      </c>
      <c r="J9" s="13">
        <v>2500000</v>
      </c>
      <c r="K9" s="13" t="s">
        <v>23</v>
      </c>
      <c r="L9" s="13" t="s">
        <v>24</v>
      </c>
      <c r="M9" s="13" t="s">
        <v>25</v>
      </c>
      <c r="N9" s="13"/>
      <c r="O9" s="27"/>
    </row>
    <row r="10" s="2" customFormat="1" ht="49" customHeight="1" spans="1:15">
      <c r="A10" s="12">
        <v>4</v>
      </c>
      <c r="B10" s="13">
        <v>206001</v>
      </c>
      <c r="C10" s="13" t="s">
        <v>26</v>
      </c>
      <c r="D10" s="13" t="s">
        <v>33</v>
      </c>
      <c r="E10" s="13" t="s">
        <v>34</v>
      </c>
      <c r="F10" s="13" t="s">
        <v>19</v>
      </c>
      <c r="G10" s="13" t="s">
        <v>29</v>
      </c>
      <c r="H10" s="13" t="s">
        <v>35</v>
      </c>
      <c r="I10" s="13" t="s">
        <v>31</v>
      </c>
      <c r="J10" s="13">
        <v>360000</v>
      </c>
      <c r="K10" s="13" t="s">
        <v>23</v>
      </c>
      <c r="L10" s="13" t="s">
        <v>24</v>
      </c>
      <c r="M10" s="13" t="s">
        <v>25</v>
      </c>
      <c r="N10" s="13"/>
      <c r="O10" s="26"/>
    </row>
    <row r="11" s="4" customFormat="1" ht="36" customHeight="1" spans="1:15">
      <c r="A11" s="12">
        <v>5</v>
      </c>
      <c r="B11" s="13">
        <v>206001</v>
      </c>
      <c r="C11" s="13" t="s">
        <v>26</v>
      </c>
      <c r="D11" s="13" t="s">
        <v>33</v>
      </c>
      <c r="E11" s="13" t="s">
        <v>36</v>
      </c>
      <c r="F11" s="13" t="s">
        <v>19</v>
      </c>
      <c r="G11" s="13" t="s">
        <v>29</v>
      </c>
      <c r="H11" s="13" t="s">
        <v>35</v>
      </c>
      <c r="I11" s="13" t="s">
        <v>31</v>
      </c>
      <c r="J11" s="13">
        <v>900000</v>
      </c>
      <c r="K11" s="13" t="s">
        <v>23</v>
      </c>
      <c r="L11" s="13" t="s">
        <v>24</v>
      </c>
      <c r="M11" s="13" t="s">
        <v>25</v>
      </c>
      <c r="N11" s="13"/>
      <c r="O11" s="25"/>
    </row>
    <row r="12" s="4" customFormat="1" ht="36" customHeight="1" spans="1:15">
      <c r="A12" s="12">
        <v>6</v>
      </c>
      <c r="B12" s="13">
        <v>206001</v>
      </c>
      <c r="C12" s="13" t="s">
        <v>26</v>
      </c>
      <c r="D12" s="13" t="s">
        <v>27</v>
      </c>
      <c r="E12" s="13" t="s">
        <v>37</v>
      </c>
      <c r="F12" s="13" t="s">
        <v>19</v>
      </c>
      <c r="G12" s="13" t="s">
        <v>29</v>
      </c>
      <c r="H12" s="13" t="s">
        <v>38</v>
      </c>
      <c r="I12" s="13" t="s">
        <v>31</v>
      </c>
      <c r="J12" s="13">
        <v>2500000</v>
      </c>
      <c r="K12" s="13" t="s">
        <v>23</v>
      </c>
      <c r="L12" s="13" t="s">
        <v>24</v>
      </c>
      <c r="M12" s="13" t="s">
        <v>25</v>
      </c>
      <c r="N12" s="13"/>
      <c r="O12" s="25"/>
    </row>
    <row r="13" s="4" customFormat="1" ht="36" customHeight="1" spans="1:15">
      <c r="A13" s="12">
        <v>7</v>
      </c>
      <c r="B13" s="12">
        <v>207001</v>
      </c>
      <c r="C13" s="13" t="s">
        <v>39</v>
      </c>
      <c r="D13" s="13" t="s">
        <v>40</v>
      </c>
      <c r="E13" s="13" t="s">
        <v>41</v>
      </c>
      <c r="F13" s="13" t="s">
        <v>19</v>
      </c>
      <c r="G13" s="13" t="s">
        <v>42</v>
      </c>
      <c r="H13" s="13" t="s">
        <v>43</v>
      </c>
      <c r="I13" s="13" t="s">
        <v>31</v>
      </c>
      <c r="J13" s="13">
        <v>780000</v>
      </c>
      <c r="K13" s="13" t="s">
        <v>44</v>
      </c>
      <c r="L13" s="13" t="s">
        <v>24</v>
      </c>
      <c r="M13" s="13" t="s">
        <v>25</v>
      </c>
      <c r="N13" s="13"/>
      <c r="O13" s="25"/>
    </row>
    <row r="14" s="4" customFormat="1" ht="36" customHeight="1" spans="1:15">
      <c r="A14" s="12">
        <v>8</v>
      </c>
      <c r="B14" s="12">
        <v>208001</v>
      </c>
      <c r="C14" s="13" t="s">
        <v>45</v>
      </c>
      <c r="D14" s="13" t="s">
        <v>46</v>
      </c>
      <c r="E14" s="13" t="s">
        <v>47</v>
      </c>
      <c r="F14" s="13" t="s">
        <v>48</v>
      </c>
      <c r="G14" s="13" t="s">
        <v>49</v>
      </c>
      <c r="H14" s="13" t="s">
        <v>47</v>
      </c>
      <c r="I14" s="13" t="s">
        <v>50</v>
      </c>
      <c r="J14" s="13">
        <v>200000</v>
      </c>
      <c r="K14" s="13" t="s">
        <v>23</v>
      </c>
      <c r="L14" s="13" t="s">
        <v>24</v>
      </c>
      <c r="M14" s="13" t="s">
        <v>25</v>
      </c>
      <c r="N14" s="13"/>
      <c r="O14" s="25"/>
    </row>
    <row r="15" s="4" customFormat="1" ht="36" customHeight="1" spans="1:15">
      <c r="A15" s="12">
        <v>9</v>
      </c>
      <c r="B15" s="12">
        <v>210001</v>
      </c>
      <c r="C15" s="13" t="s">
        <v>51</v>
      </c>
      <c r="D15" s="13" t="s">
        <v>52</v>
      </c>
      <c r="E15" s="13" t="s">
        <v>52</v>
      </c>
      <c r="F15" s="13" t="s">
        <v>48</v>
      </c>
      <c r="G15" s="13" t="s">
        <v>53</v>
      </c>
      <c r="H15" s="13" t="s">
        <v>54</v>
      </c>
      <c r="I15" s="13" t="s">
        <v>55</v>
      </c>
      <c r="J15" s="13">
        <v>306000</v>
      </c>
      <c r="K15" s="13" t="s">
        <v>23</v>
      </c>
      <c r="L15" s="13" t="s">
        <v>24</v>
      </c>
      <c r="M15" s="13" t="s">
        <v>25</v>
      </c>
      <c r="N15" s="13"/>
      <c r="O15" s="25"/>
    </row>
    <row r="16" s="3" customFormat="1" ht="38" customHeight="1" spans="1:15">
      <c r="A16" s="12">
        <v>10</v>
      </c>
      <c r="B16" s="13">
        <v>305001</v>
      </c>
      <c r="C16" s="13" t="s">
        <v>56</v>
      </c>
      <c r="D16" s="13" t="s">
        <v>57</v>
      </c>
      <c r="E16" s="13" t="s">
        <v>58</v>
      </c>
      <c r="F16" s="13" t="s">
        <v>48</v>
      </c>
      <c r="G16" s="13" t="s">
        <v>49</v>
      </c>
      <c r="H16" s="13" t="s">
        <v>47</v>
      </c>
      <c r="I16" s="13" t="s">
        <v>59</v>
      </c>
      <c r="J16" s="13">
        <v>300000</v>
      </c>
      <c r="K16" s="13" t="s">
        <v>23</v>
      </c>
      <c r="L16" s="13" t="s">
        <v>24</v>
      </c>
      <c r="M16" s="13" t="s">
        <v>25</v>
      </c>
      <c r="N16" s="13"/>
      <c r="O16" s="27"/>
    </row>
    <row r="17" s="1" customFormat="1" ht="22.8" customHeight="1" spans="1:15">
      <c r="A17" s="12">
        <v>11</v>
      </c>
      <c r="B17" s="13">
        <v>404001</v>
      </c>
      <c r="C17" s="13" t="s">
        <v>60</v>
      </c>
      <c r="D17" s="13" t="s">
        <v>61</v>
      </c>
      <c r="E17" s="13" t="s">
        <v>53</v>
      </c>
      <c r="F17" s="13" t="s">
        <v>19</v>
      </c>
      <c r="G17" s="13" t="s">
        <v>53</v>
      </c>
      <c r="H17" s="13" t="s">
        <v>54</v>
      </c>
      <c r="I17" s="13" t="s">
        <v>22</v>
      </c>
      <c r="J17" s="13">
        <v>370000</v>
      </c>
      <c r="K17" s="13" t="s">
        <v>23</v>
      </c>
      <c r="L17" s="13" t="s">
        <v>24</v>
      </c>
      <c r="M17" s="13" t="s">
        <v>25</v>
      </c>
      <c r="N17" s="13"/>
      <c r="O17" s="25"/>
    </row>
    <row r="18" s="3" customFormat="1" ht="27" customHeight="1" spans="1:15">
      <c r="A18" s="12">
        <v>12</v>
      </c>
      <c r="B18" s="12">
        <v>406001</v>
      </c>
      <c r="C18" s="13" t="s">
        <v>62</v>
      </c>
      <c r="D18" s="13" t="s">
        <v>63</v>
      </c>
      <c r="E18" s="13" t="s">
        <v>64</v>
      </c>
      <c r="F18" s="13" t="s">
        <v>19</v>
      </c>
      <c r="G18" s="13" t="s">
        <v>65</v>
      </c>
      <c r="H18" s="13" t="s">
        <v>66</v>
      </c>
      <c r="I18" s="13" t="s">
        <v>67</v>
      </c>
      <c r="J18" s="13">
        <v>1400000</v>
      </c>
      <c r="K18" s="13" t="s">
        <v>23</v>
      </c>
      <c r="L18" s="13" t="s">
        <v>24</v>
      </c>
      <c r="M18" s="13" t="s">
        <v>25</v>
      </c>
      <c r="N18" s="13"/>
      <c r="O18" s="27"/>
    </row>
    <row r="19" s="3" customFormat="1" ht="30" customHeight="1" spans="1:15">
      <c r="A19" s="12">
        <v>13</v>
      </c>
      <c r="B19" s="12">
        <v>406001</v>
      </c>
      <c r="C19" s="13" t="s">
        <v>62</v>
      </c>
      <c r="D19" s="13" t="s">
        <v>63</v>
      </c>
      <c r="E19" s="13" t="s">
        <v>68</v>
      </c>
      <c r="F19" s="13" t="s">
        <v>19</v>
      </c>
      <c r="G19" s="13" t="s">
        <v>65</v>
      </c>
      <c r="H19" s="13" t="s">
        <v>66</v>
      </c>
      <c r="I19" s="13" t="s">
        <v>67</v>
      </c>
      <c r="J19" s="13">
        <v>800000</v>
      </c>
      <c r="K19" s="13" t="s">
        <v>23</v>
      </c>
      <c r="L19" s="13" t="s">
        <v>24</v>
      </c>
      <c r="M19" s="13" t="s">
        <v>25</v>
      </c>
      <c r="N19" s="13"/>
      <c r="O19" s="27"/>
    </row>
    <row r="20" s="3" customFormat="1" ht="36" customHeight="1" spans="1:15">
      <c r="A20" s="12">
        <v>14</v>
      </c>
      <c r="B20" s="12">
        <v>501001</v>
      </c>
      <c r="C20" s="13" t="s">
        <v>69</v>
      </c>
      <c r="D20" s="13" t="s">
        <v>70</v>
      </c>
      <c r="E20" s="13" t="s">
        <v>71</v>
      </c>
      <c r="F20" s="13" t="s">
        <v>48</v>
      </c>
      <c r="G20" s="13" t="s">
        <v>53</v>
      </c>
      <c r="H20" s="13" t="s">
        <v>54</v>
      </c>
      <c r="I20" s="13" t="s">
        <v>22</v>
      </c>
      <c r="J20" s="13">
        <v>105000</v>
      </c>
      <c r="K20" s="13" t="s">
        <v>23</v>
      </c>
      <c r="L20" s="13" t="s">
        <v>24</v>
      </c>
      <c r="M20" s="13" t="s">
        <v>25</v>
      </c>
      <c r="N20" s="13"/>
      <c r="O20" s="27"/>
    </row>
    <row r="21" s="3" customFormat="1" ht="22.8" customHeight="1" spans="1:15">
      <c r="A21" s="12">
        <v>15</v>
      </c>
      <c r="B21" s="12">
        <v>501001</v>
      </c>
      <c r="C21" s="13" t="s">
        <v>69</v>
      </c>
      <c r="D21" s="13" t="s">
        <v>70</v>
      </c>
      <c r="E21" s="13" t="s">
        <v>72</v>
      </c>
      <c r="F21" s="13" t="s">
        <v>48</v>
      </c>
      <c r="G21" s="13" t="s">
        <v>53</v>
      </c>
      <c r="H21" s="13" t="s">
        <v>73</v>
      </c>
      <c r="I21" s="13" t="s">
        <v>22</v>
      </c>
      <c r="J21" s="13">
        <v>120000</v>
      </c>
      <c r="K21" s="13" t="s">
        <v>23</v>
      </c>
      <c r="L21" s="13" t="s">
        <v>24</v>
      </c>
      <c r="M21" s="13" t="s">
        <v>25</v>
      </c>
      <c r="N21" s="13"/>
      <c r="O21" s="27"/>
    </row>
    <row r="22" s="1" customFormat="1" ht="36" customHeight="1" spans="1:15">
      <c r="A22" s="12">
        <v>16</v>
      </c>
      <c r="B22" s="13">
        <v>602001</v>
      </c>
      <c r="C22" s="13" t="s">
        <v>74</v>
      </c>
      <c r="D22" s="13" t="s">
        <v>19</v>
      </c>
      <c r="E22" s="13" t="s">
        <v>75</v>
      </c>
      <c r="F22" s="13" t="s">
        <v>19</v>
      </c>
      <c r="G22" s="13" t="s">
        <v>76</v>
      </c>
      <c r="H22" s="13" t="s">
        <v>77</v>
      </c>
      <c r="I22" s="13" t="s">
        <v>78</v>
      </c>
      <c r="J22" s="13">
        <v>75000</v>
      </c>
      <c r="K22" s="13" t="s">
        <v>23</v>
      </c>
      <c r="L22" s="13" t="s">
        <v>79</v>
      </c>
      <c r="M22" s="13"/>
      <c r="N22" s="13"/>
      <c r="O22" s="25"/>
    </row>
    <row r="23" s="1" customFormat="1" ht="32" customHeight="1" spans="1:15">
      <c r="A23" s="12">
        <v>17</v>
      </c>
      <c r="B23" s="12">
        <v>604001</v>
      </c>
      <c r="C23" s="13" t="s">
        <v>80</v>
      </c>
      <c r="D23" s="13" t="s">
        <v>81</v>
      </c>
      <c r="E23" s="13" t="s">
        <v>82</v>
      </c>
      <c r="F23" s="13" t="s">
        <v>48</v>
      </c>
      <c r="G23" s="13" t="s">
        <v>53</v>
      </c>
      <c r="H23" s="13" t="s">
        <v>54</v>
      </c>
      <c r="I23" s="13" t="s">
        <v>22</v>
      </c>
      <c r="J23" s="13">
        <f>192792*2</f>
        <v>385584</v>
      </c>
      <c r="K23" s="13" t="s">
        <v>23</v>
      </c>
      <c r="L23" s="13" t="s">
        <v>24</v>
      </c>
      <c r="M23" s="13" t="s">
        <v>25</v>
      </c>
      <c r="N23" s="13"/>
      <c r="O23" s="25"/>
    </row>
    <row r="24" s="1" customFormat="1" ht="36" customHeight="1" spans="1:15">
      <c r="A24" s="12">
        <v>18</v>
      </c>
      <c r="B24" s="12">
        <v>604001</v>
      </c>
      <c r="C24" s="13" t="s">
        <v>80</v>
      </c>
      <c r="D24" s="13" t="s">
        <v>81</v>
      </c>
      <c r="E24" s="13" t="s">
        <v>83</v>
      </c>
      <c r="F24" s="13" t="s">
        <v>48</v>
      </c>
      <c r="G24" s="13" t="s">
        <v>53</v>
      </c>
      <c r="H24" s="13" t="s">
        <v>73</v>
      </c>
      <c r="I24" s="13" t="s">
        <v>22</v>
      </c>
      <c r="J24" s="13">
        <f>136200*2</f>
        <v>272400</v>
      </c>
      <c r="K24" s="13" t="s">
        <v>23</v>
      </c>
      <c r="L24" s="13" t="s">
        <v>24</v>
      </c>
      <c r="M24" s="13" t="s">
        <v>25</v>
      </c>
      <c r="N24" s="13"/>
      <c r="O24" s="25"/>
    </row>
    <row r="25" s="1" customFormat="1" ht="45" customHeight="1" spans="1:15">
      <c r="A25" s="12">
        <v>19</v>
      </c>
      <c r="B25" s="14">
        <v>606001</v>
      </c>
      <c r="C25" s="13" t="s">
        <v>84</v>
      </c>
      <c r="D25" s="13" t="s">
        <v>85</v>
      </c>
      <c r="E25" s="13" t="s">
        <v>85</v>
      </c>
      <c r="F25" s="13" t="s">
        <v>19</v>
      </c>
      <c r="G25" s="13" t="s">
        <v>86</v>
      </c>
      <c r="H25" s="13" t="s">
        <v>87</v>
      </c>
      <c r="I25" s="13" t="s">
        <v>88</v>
      </c>
      <c r="J25" s="13">
        <v>1121480</v>
      </c>
      <c r="K25" s="13" t="s">
        <v>23</v>
      </c>
      <c r="L25" s="13" t="s">
        <v>24</v>
      </c>
      <c r="M25" s="13" t="s">
        <v>25</v>
      </c>
      <c r="N25" s="13"/>
      <c r="O25" s="25"/>
    </row>
    <row r="26" s="2" customFormat="1" ht="22.8" customHeight="1" spans="1:15">
      <c r="A26" s="12">
        <v>20</v>
      </c>
      <c r="B26" s="12">
        <v>801001</v>
      </c>
      <c r="C26" s="13" t="s">
        <v>89</v>
      </c>
      <c r="D26" s="13" t="s">
        <v>90</v>
      </c>
      <c r="E26" s="13" t="s">
        <v>91</v>
      </c>
      <c r="F26" s="13" t="s">
        <v>19</v>
      </c>
      <c r="G26" s="13" t="s">
        <v>92</v>
      </c>
      <c r="H26" s="13" t="s">
        <v>91</v>
      </c>
      <c r="I26" s="13" t="s">
        <v>88</v>
      </c>
      <c r="J26" s="13">
        <v>7000000</v>
      </c>
      <c r="K26" s="13" t="s">
        <v>23</v>
      </c>
      <c r="L26" s="13" t="s">
        <v>24</v>
      </c>
      <c r="M26" s="13" t="s">
        <v>25</v>
      </c>
      <c r="N26" s="13"/>
      <c r="O26" s="26"/>
    </row>
    <row r="27" s="2" customFormat="1" ht="22.8" customHeight="1" spans="1:15">
      <c r="A27" s="12">
        <v>21</v>
      </c>
      <c r="B27" s="15">
        <v>802001</v>
      </c>
      <c r="C27" s="13" t="s">
        <v>93</v>
      </c>
      <c r="D27" s="13" t="s">
        <v>94</v>
      </c>
      <c r="E27" s="13" t="s">
        <v>95</v>
      </c>
      <c r="F27" s="13" t="s">
        <v>48</v>
      </c>
      <c r="G27" s="13" t="s">
        <v>49</v>
      </c>
      <c r="H27" s="13" t="s">
        <v>96</v>
      </c>
      <c r="I27" s="13" t="s">
        <v>22</v>
      </c>
      <c r="J27" s="13">
        <v>489600</v>
      </c>
      <c r="K27" s="13" t="s">
        <v>23</v>
      </c>
      <c r="L27" s="13" t="s">
        <v>24</v>
      </c>
      <c r="M27" s="13" t="s">
        <v>25</v>
      </c>
      <c r="N27" s="13"/>
      <c r="O27" s="26"/>
    </row>
    <row r="28" s="2" customFormat="1" ht="22.8" customHeight="1" spans="1:15">
      <c r="A28" s="12">
        <v>22</v>
      </c>
      <c r="B28" s="12">
        <v>803001</v>
      </c>
      <c r="C28" s="13" t="s">
        <v>97</v>
      </c>
      <c r="D28" s="13" t="s">
        <v>98</v>
      </c>
      <c r="E28" s="13" t="s">
        <v>72</v>
      </c>
      <c r="F28" s="13" t="s">
        <v>48</v>
      </c>
      <c r="G28" s="13" t="s">
        <v>53</v>
      </c>
      <c r="H28" s="13" t="s">
        <v>73</v>
      </c>
      <c r="I28" s="13" t="s">
        <v>22</v>
      </c>
      <c r="J28" s="13">
        <v>3000000</v>
      </c>
      <c r="K28" s="13" t="s">
        <v>23</v>
      </c>
      <c r="L28" s="13" t="s">
        <v>24</v>
      </c>
      <c r="M28" s="13" t="s">
        <v>25</v>
      </c>
      <c r="N28" s="13"/>
      <c r="O28" s="26"/>
    </row>
    <row r="29" s="2" customFormat="1" ht="22.8" customHeight="1" spans="1:15">
      <c r="A29" s="12">
        <v>23</v>
      </c>
      <c r="B29" s="12">
        <v>803001</v>
      </c>
      <c r="C29" s="13" t="s">
        <v>97</v>
      </c>
      <c r="D29" s="13" t="s">
        <v>98</v>
      </c>
      <c r="E29" s="13" t="s">
        <v>99</v>
      </c>
      <c r="F29" s="13" t="s">
        <v>48</v>
      </c>
      <c r="G29" s="13" t="s">
        <v>49</v>
      </c>
      <c r="H29" s="13" t="s">
        <v>96</v>
      </c>
      <c r="I29" s="13" t="s">
        <v>22</v>
      </c>
      <c r="J29" s="13">
        <v>201600</v>
      </c>
      <c r="K29" s="13" t="s">
        <v>23</v>
      </c>
      <c r="L29" s="13" t="s">
        <v>24</v>
      </c>
      <c r="M29" s="13" t="s">
        <v>25</v>
      </c>
      <c r="N29" s="13"/>
      <c r="O29" s="26"/>
    </row>
    <row r="30" s="5" customFormat="1" ht="41" customHeight="1" spans="1:15">
      <c r="A30" s="12">
        <v>24</v>
      </c>
      <c r="B30" s="12">
        <v>804001</v>
      </c>
      <c r="C30" s="13" t="s">
        <v>100</v>
      </c>
      <c r="D30" s="13" t="s">
        <v>22</v>
      </c>
      <c r="E30" s="13" t="s">
        <v>92</v>
      </c>
      <c r="F30" s="13" t="s">
        <v>19</v>
      </c>
      <c r="G30" s="13" t="s">
        <v>92</v>
      </c>
      <c r="H30" s="13" t="s">
        <v>91</v>
      </c>
      <c r="I30" s="13" t="s">
        <v>101</v>
      </c>
      <c r="J30" s="13">
        <v>6791237.72</v>
      </c>
      <c r="K30" s="13" t="s">
        <v>23</v>
      </c>
      <c r="L30" s="13" t="s">
        <v>24</v>
      </c>
      <c r="M30" s="13" t="s">
        <v>25</v>
      </c>
      <c r="N30" s="13"/>
      <c r="O30" s="26"/>
    </row>
    <row r="31" s="1" customFormat="1" ht="43.2" spans="1:15">
      <c r="A31" s="12">
        <v>25</v>
      </c>
      <c r="B31" s="12">
        <v>804001</v>
      </c>
      <c r="C31" s="13" t="s">
        <v>100</v>
      </c>
      <c r="D31" s="13" t="s">
        <v>22</v>
      </c>
      <c r="E31" s="13" t="s">
        <v>102</v>
      </c>
      <c r="F31" s="13" t="s">
        <v>48</v>
      </c>
      <c r="G31" s="13" t="s">
        <v>53</v>
      </c>
      <c r="H31" s="13" t="s">
        <v>73</v>
      </c>
      <c r="I31" s="13" t="s">
        <v>22</v>
      </c>
      <c r="J31" s="13">
        <v>708000</v>
      </c>
      <c r="K31" s="13" t="s">
        <v>23</v>
      </c>
      <c r="L31" s="13" t="s">
        <v>24</v>
      </c>
      <c r="M31" s="13" t="s">
        <v>25</v>
      </c>
      <c r="N31" s="13"/>
      <c r="O31" s="25"/>
    </row>
    <row r="32" s="1" customFormat="1" ht="43.2" spans="1:15">
      <c r="A32" s="12">
        <v>26</v>
      </c>
      <c r="B32" s="12">
        <v>804001</v>
      </c>
      <c r="C32" s="13" t="s">
        <v>100</v>
      </c>
      <c r="D32" s="13" t="s">
        <v>22</v>
      </c>
      <c r="E32" s="13" t="s">
        <v>103</v>
      </c>
      <c r="F32" s="13" t="s">
        <v>48</v>
      </c>
      <c r="G32" s="13" t="s">
        <v>53</v>
      </c>
      <c r="H32" s="13" t="s">
        <v>54</v>
      </c>
      <c r="I32" s="13" t="s">
        <v>22</v>
      </c>
      <c r="J32" s="13">
        <v>468000</v>
      </c>
      <c r="K32" s="13" t="s">
        <v>23</v>
      </c>
      <c r="L32" s="13" t="s">
        <v>24</v>
      </c>
      <c r="M32" s="13" t="s">
        <v>25</v>
      </c>
      <c r="N32" s="13"/>
      <c r="O32" s="25"/>
    </row>
    <row r="33" s="1" customFormat="1" ht="31" customHeight="1" spans="1:15">
      <c r="A33" s="12">
        <v>27</v>
      </c>
      <c r="B33" s="12">
        <v>805001</v>
      </c>
      <c r="C33" s="13" t="s">
        <v>104</v>
      </c>
      <c r="D33" s="13" t="s">
        <v>105</v>
      </c>
      <c r="E33" s="13" t="s">
        <v>106</v>
      </c>
      <c r="F33" s="13" t="s">
        <v>48</v>
      </c>
      <c r="G33" s="13" t="s">
        <v>107</v>
      </c>
      <c r="H33" s="13" t="s">
        <v>107</v>
      </c>
      <c r="I33" s="13" t="s">
        <v>22</v>
      </c>
      <c r="J33" s="13">
        <v>1800</v>
      </c>
      <c r="K33" s="13" t="s">
        <v>108</v>
      </c>
      <c r="L33" s="13" t="s">
        <v>24</v>
      </c>
      <c r="M33" s="13" t="s">
        <v>25</v>
      </c>
      <c r="N33" s="28"/>
      <c r="O33" s="25"/>
    </row>
    <row r="34" s="1" customFormat="1" ht="31" customHeight="1" spans="1:15">
      <c r="A34" s="12">
        <v>28</v>
      </c>
      <c r="B34" s="12">
        <v>805001</v>
      </c>
      <c r="C34" s="13" t="s">
        <v>104</v>
      </c>
      <c r="D34" s="13" t="s">
        <v>109</v>
      </c>
      <c r="E34" s="13" t="s">
        <v>109</v>
      </c>
      <c r="F34" s="13" t="s">
        <v>48</v>
      </c>
      <c r="G34" s="13" t="s">
        <v>109</v>
      </c>
      <c r="H34" s="13" t="s">
        <v>110</v>
      </c>
      <c r="I34" s="13" t="s">
        <v>22</v>
      </c>
      <c r="J34" s="13">
        <v>100000</v>
      </c>
      <c r="K34" s="13" t="s">
        <v>108</v>
      </c>
      <c r="L34" s="13" t="s">
        <v>24</v>
      </c>
      <c r="M34" s="13" t="s">
        <v>25</v>
      </c>
      <c r="N34" s="28"/>
      <c r="O34" s="25"/>
    </row>
    <row r="35" s="1" customFormat="1" ht="31" customHeight="1" spans="1:15">
      <c r="A35" s="12">
        <v>29</v>
      </c>
      <c r="B35" s="12">
        <v>805001</v>
      </c>
      <c r="C35" s="13" t="s">
        <v>104</v>
      </c>
      <c r="D35" s="13" t="s">
        <v>111</v>
      </c>
      <c r="E35" s="13" t="s">
        <v>112</v>
      </c>
      <c r="F35" s="13" t="s">
        <v>19</v>
      </c>
      <c r="G35" s="13" t="s">
        <v>65</v>
      </c>
      <c r="H35" s="13" t="s">
        <v>113</v>
      </c>
      <c r="I35" s="13" t="s">
        <v>67</v>
      </c>
      <c r="J35" s="13">
        <v>1000000</v>
      </c>
      <c r="K35" s="13" t="s">
        <v>108</v>
      </c>
      <c r="L35" s="13" t="s">
        <v>24</v>
      </c>
      <c r="M35" s="13" t="s">
        <v>25</v>
      </c>
      <c r="N35" s="28"/>
      <c r="O35" s="25"/>
    </row>
    <row r="36" s="1" customFormat="1" ht="31" customHeight="1" spans="1:15">
      <c r="A36" s="12">
        <v>30</v>
      </c>
      <c r="B36" s="12">
        <v>805001</v>
      </c>
      <c r="C36" s="13" t="s">
        <v>104</v>
      </c>
      <c r="D36" s="13" t="s">
        <v>114</v>
      </c>
      <c r="E36" s="13" t="s">
        <v>115</v>
      </c>
      <c r="F36" s="13" t="s">
        <v>19</v>
      </c>
      <c r="G36" s="13" t="s">
        <v>92</v>
      </c>
      <c r="H36" s="13" t="s">
        <v>116</v>
      </c>
      <c r="I36" s="13" t="s">
        <v>101</v>
      </c>
      <c r="J36" s="13">
        <v>1680000</v>
      </c>
      <c r="K36" s="13" t="s">
        <v>108</v>
      </c>
      <c r="L36" s="13" t="s">
        <v>24</v>
      </c>
      <c r="M36" s="13" t="s">
        <v>25</v>
      </c>
      <c r="N36" s="28"/>
      <c r="O36" s="25"/>
    </row>
    <row r="37" s="1" customFormat="1" ht="22.8" customHeight="1" spans="1:15">
      <c r="A37" s="12">
        <v>31</v>
      </c>
      <c r="B37" s="16">
        <v>806001</v>
      </c>
      <c r="C37" s="13" t="s">
        <v>117</v>
      </c>
      <c r="D37" s="13" t="s">
        <v>118</v>
      </c>
      <c r="E37" s="13" t="s">
        <v>119</v>
      </c>
      <c r="F37" s="13" t="s">
        <v>48</v>
      </c>
      <c r="G37" s="13" t="s">
        <v>53</v>
      </c>
      <c r="H37" s="13" t="s">
        <v>73</v>
      </c>
      <c r="I37" s="13" t="s">
        <v>22</v>
      </c>
      <c r="J37" s="13">
        <v>2400000</v>
      </c>
      <c r="K37" s="13" t="s">
        <v>23</v>
      </c>
      <c r="L37" s="13" t="s">
        <v>120</v>
      </c>
      <c r="M37" s="13" t="s">
        <v>25</v>
      </c>
      <c r="N37" s="13"/>
      <c r="O37" s="25"/>
    </row>
    <row r="38" s="1" customFormat="1" ht="22.75" customHeight="1" spans="1:15">
      <c r="A38" s="12">
        <v>32</v>
      </c>
      <c r="B38" s="16">
        <v>806001</v>
      </c>
      <c r="C38" s="13" t="s">
        <v>117</v>
      </c>
      <c r="D38" s="13" t="s">
        <v>118</v>
      </c>
      <c r="E38" s="13" t="s">
        <v>96</v>
      </c>
      <c r="F38" s="13" t="s">
        <v>48</v>
      </c>
      <c r="G38" s="13" t="s">
        <v>49</v>
      </c>
      <c r="H38" s="13" t="s">
        <v>96</v>
      </c>
      <c r="I38" s="13" t="s">
        <v>22</v>
      </c>
      <c r="J38" s="13">
        <v>316800</v>
      </c>
      <c r="K38" s="13" t="s">
        <v>23</v>
      </c>
      <c r="L38" s="13" t="s">
        <v>120</v>
      </c>
      <c r="M38" s="13" t="s">
        <v>25</v>
      </c>
      <c r="N38" s="13"/>
      <c r="O38" s="25"/>
    </row>
    <row r="39" s="1" customFormat="1" ht="33" customHeight="1" spans="1:15">
      <c r="A39" s="12">
        <v>33</v>
      </c>
      <c r="B39" s="12">
        <v>807001</v>
      </c>
      <c r="C39" s="13" t="s">
        <v>121</v>
      </c>
      <c r="D39" s="13" t="s">
        <v>122</v>
      </c>
      <c r="E39" s="13" t="s">
        <v>71</v>
      </c>
      <c r="F39" s="13" t="s">
        <v>19</v>
      </c>
      <c r="G39" s="13" t="s">
        <v>92</v>
      </c>
      <c r="H39" s="13" t="s">
        <v>116</v>
      </c>
      <c r="I39" s="13" t="s">
        <v>101</v>
      </c>
      <c r="J39" s="13">
        <v>2500000</v>
      </c>
      <c r="K39" s="13" t="s">
        <v>23</v>
      </c>
      <c r="L39" s="13" t="s">
        <v>24</v>
      </c>
      <c r="M39" s="13" t="s">
        <v>25</v>
      </c>
      <c r="N39" s="13"/>
      <c r="O39" s="25"/>
    </row>
    <row r="40" s="1" customFormat="1" ht="22.8" customHeight="1" spans="1:15">
      <c r="A40" s="12">
        <v>34</v>
      </c>
      <c r="B40" s="12">
        <v>807001</v>
      </c>
      <c r="C40" s="13" t="s">
        <v>121</v>
      </c>
      <c r="D40" s="13" t="s">
        <v>122</v>
      </c>
      <c r="E40" s="13" t="s">
        <v>123</v>
      </c>
      <c r="F40" s="13" t="s">
        <v>19</v>
      </c>
      <c r="G40" s="13" t="s">
        <v>92</v>
      </c>
      <c r="H40" s="13" t="s">
        <v>116</v>
      </c>
      <c r="I40" s="13" t="s">
        <v>101</v>
      </c>
      <c r="J40" s="13">
        <v>3000000</v>
      </c>
      <c r="K40" s="13" t="s">
        <v>23</v>
      </c>
      <c r="L40" s="13" t="s">
        <v>24</v>
      </c>
      <c r="M40" s="13" t="s">
        <v>25</v>
      </c>
      <c r="N40" s="13"/>
      <c r="O40" s="25"/>
    </row>
    <row r="41" s="1" customFormat="1" ht="31" customHeight="1" spans="1:15">
      <c r="A41" s="12">
        <v>35</v>
      </c>
      <c r="B41" s="13">
        <v>808001</v>
      </c>
      <c r="C41" s="13" t="s">
        <v>124</v>
      </c>
      <c r="D41" s="13" t="s">
        <v>48</v>
      </c>
      <c r="E41" s="13" t="s">
        <v>110</v>
      </c>
      <c r="F41" s="13" t="s">
        <v>48</v>
      </c>
      <c r="G41" s="13" t="s">
        <v>109</v>
      </c>
      <c r="H41" s="13" t="s">
        <v>110</v>
      </c>
      <c r="I41" s="13" t="s">
        <v>22</v>
      </c>
      <c r="J41" s="13">
        <v>100000</v>
      </c>
      <c r="K41" s="13" t="s">
        <v>23</v>
      </c>
      <c r="L41" s="13" t="s">
        <v>24</v>
      </c>
      <c r="M41" s="13" t="s">
        <v>25</v>
      </c>
      <c r="N41" s="13"/>
      <c r="O41" s="25"/>
    </row>
    <row r="42" s="1" customFormat="1" ht="31" customHeight="1" spans="1:15">
      <c r="A42" s="12">
        <v>36</v>
      </c>
      <c r="B42" s="13">
        <v>808001</v>
      </c>
      <c r="C42" s="13" t="s">
        <v>124</v>
      </c>
      <c r="D42" s="13" t="s">
        <v>48</v>
      </c>
      <c r="E42" s="13" t="s">
        <v>96</v>
      </c>
      <c r="F42" s="13" t="s">
        <v>48</v>
      </c>
      <c r="G42" s="13" t="s">
        <v>49</v>
      </c>
      <c r="H42" s="13" t="s">
        <v>96</v>
      </c>
      <c r="I42" s="13" t="s">
        <v>22</v>
      </c>
      <c r="J42" s="13">
        <v>184800</v>
      </c>
      <c r="K42" s="13" t="s">
        <v>23</v>
      </c>
      <c r="L42" s="13" t="s">
        <v>24</v>
      </c>
      <c r="M42" s="13" t="s">
        <v>25</v>
      </c>
      <c r="N42" s="13"/>
      <c r="O42" s="25"/>
    </row>
    <row r="43" s="1" customFormat="1" ht="31" customHeight="1" spans="1:15">
      <c r="A43" s="12">
        <v>37</v>
      </c>
      <c r="B43" s="12">
        <v>809001</v>
      </c>
      <c r="C43" s="13" t="s">
        <v>125</v>
      </c>
      <c r="D43" s="13" t="s">
        <v>126</v>
      </c>
      <c r="E43" s="13" t="s">
        <v>73</v>
      </c>
      <c r="F43" s="13" t="s">
        <v>48</v>
      </c>
      <c r="G43" s="13" t="s">
        <v>53</v>
      </c>
      <c r="H43" s="13" t="s">
        <v>73</v>
      </c>
      <c r="I43" s="13" t="s">
        <v>22</v>
      </c>
      <c r="J43" s="13">
        <v>1200000</v>
      </c>
      <c r="K43" s="13" t="s">
        <v>23</v>
      </c>
      <c r="L43" s="13" t="s">
        <v>24</v>
      </c>
      <c r="M43" s="13" t="s">
        <v>25</v>
      </c>
      <c r="N43" s="13"/>
      <c r="O43" s="25"/>
    </row>
    <row r="44" s="3" customFormat="1" ht="22.8" customHeight="1" spans="1:15">
      <c r="A44" s="12">
        <v>38</v>
      </c>
      <c r="B44" s="12">
        <v>809001</v>
      </c>
      <c r="C44" s="13" t="s">
        <v>125</v>
      </c>
      <c r="D44" s="13" t="s">
        <v>126</v>
      </c>
      <c r="E44" s="13" t="s">
        <v>71</v>
      </c>
      <c r="F44" s="13" t="s">
        <v>48</v>
      </c>
      <c r="G44" s="13" t="s">
        <v>53</v>
      </c>
      <c r="H44" s="13" t="s">
        <v>54</v>
      </c>
      <c r="I44" s="13" t="s">
        <v>22</v>
      </c>
      <c r="J44" s="13">
        <v>600000</v>
      </c>
      <c r="K44" s="13" t="s">
        <v>23</v>
      </c>
      <c r="L44" s="13" t="s">
        <v>24</v>
      </c>
      <c r="M44" s="13" t="s">
        <v>25</v>
      </c>
      <c r="N44" s="13"/>
      <c r="O44" s="27"/>
    </row>
    <row r="45" s="3" customFormat="1" ht="22.8" customHeight="1" spans="1:15">
      <c r="A45" s="12">
        <v>39</v>
      </c>
      <c r="B45" s="17">
        <v>810001</v>
      </c>
      <c r="C45" s="13" t="s">
        <v>127</v>
      </c>
      <c r="D45" s="13" t="s">
        <v>128</v>
      </c>
      <c r="E45" s="13" t="s">
        <v>95</v>
      </c>
      <c r="F45" s="13" t="s">
        <v>48</v>
      </c>
      <c r="G45" s="13" t="s">
        <v>49</v>
      </c>
      <c r="H45" s="13" t="s">
        <v>96</v>
      </c>
      <c r="I45" s="13" t="s">
        <v>22</v>
      </c>
      <c r="J45" s="13">
        <v>200000</v>
      </c>
      <c r="K45" s="13" t="s">
        <v>23</v>
      </c>
      <c r="L45" s="13" t="s">
        <v>24</v>
      </c>
      <c r="M45" s="13" t="s">
        <v>25</v>
      </c>
      <c r="N45" s="13"/>
      <c r="O45" s="29"/>
    </row>
    <row r="46" s="1" customFormat="1" ht="40.5" customHeight="1" spans="1:15">
      <c r="A46" s="12">
        <v>40</v>
      </c>
      <c r="B46" s="12">
        <v>810001</v>
      </c>
      <c r="C46" s="13" t="s">
        <v>127</v>
      </c>
      <c r="D46" s="13" t="s">
        <v>129</v>
      </c>
      <c r="E46" s="13" t="s">
        <v>130</v>
      </c>
      <c r="F46" s="13" t="s">
        <v>48</v>
      </c>
      <c r="G46" s="13" t="s">
        <v>53</v>
      </c>
      <c r="H46" s="13" t="s">
        <v>54</v>
      </c>
      <c r="I46" s="13" t="s">
        <v>22</v>
      </c>
      <c r="J46" s="13">
        <v>408008</v>
      </c>
      <c r="K46" s="13" t="s">
        <v>23</v>
      </c>
      <c r="L46" s="13" t="s">
        <v>24</v>
      </c>
      <c r="M46" s="13" t="s">
        <v>25</v>
      </c>
      <c r="N46" s="13"/>
      <c r="O46" s="25"/>
    </row>
    <row r="47" s="1" customFormat="1" ht="22.8" customHeight="1" spans="1:15">
      <c r="A47" s="12">
        <v>41</v>
      </c>
      <c r="B47" s="12">
        <v>810001</v>
      </c>
      <c r="C47" s="13" t="s">
        <v>127</v>
      </c>
      <c r="D47" s="13" t="s">
        <v>129</v>
      </c>
      <c r="E47" s="13" t="s">
        <v>131</v>
      </c>
      <c r="F47" s="13" t="s">
        <v>48</v>
      </c>
      <c r="G47" s="13" t="s">
        <v>53</v>
      </c>
      <c r="H47" s="13" t="s">
        <v>132</v>
      </c>
      <c r="I47" s="13" t="s">
        <v>22</v>
      </c>
      <c r="J47" s="13">
        <v>331200</v>
      </c>
      <c r="K47" s="13" t="s">
        <v>23</v>
      </c>
      <c r="L47" s="13" t="s">
        <v>24</v>
      </c>
      <c r="M47" s="13" t="s">
        <v>25</v>
      </c>
      <c r="N47" s="13"/>
      <c r="O47" s="25"/>
    </row>
    <row r="48" s="1" customFormat="1" ht="22.8" customHeight="1" spans="1:15">
      <c r="A48" s="12">
        <v>42</v>
      </c>
      <c r="B48" s="12">
        <v>810001</v>
      </c>
      <c r="C48" s="13" t="s">
        <v>127</v>
      </c>
      <c r="D48" s="13" t="s">
        <v>129</v>
      </c>
      <c r="E48" s="13" t="s">
        <v>133</v>
      </c>
      <c r="F48" s="13" t="s">
        <v>48</v>
      </c>
      <c r="G48" s="13" t="s">
        <v>53</v>
      </c>
      <c r="H48" s="13" t="s">
        <v>73</v>
      </c>
      <c r="I48" s="13" t="s">
        <v>22</v>
      </c>
      <c r="J48" s="13">
        <v>1497021</v>
      </c>
      <c r="K48" s="13" t="s">
        <v>23</v>
      </c>
      <c r="L48" s="13" t="s">
        <v>24</v>
      </c>
      <c r="M48" s="13" t="s">
        <v>25</v>
      </c>
      <c r="N48" s="13"/>
      <c r="O48" s="25"/>
    </row>
    <row r="49" s="1" customFormat="1" ht="66" customHeight="1" spans="1:15">
      <c r="A49" s="12">
        <v>43</v>
      </c>
      <c r="B49" s="12">
        <v>811001</v>
      </c>
      <c r="C49" s="13" t="s">
        <v>134</v>
      </c>
      <c r="D49" s="13" t="s">
        <v>135</v>
      </c>
      <c r="E49" s="13" t="s">
        <v>110</v>
      </c>
      <c r="F49" s="13" t="s">
        <v>48</v>
      </c>
      <c r="G49" s="13" t="s">
        <v>109</v>
      </c>
      <c r="H49" s="13" t="s">
        <v>110</v>
      </c>
      <c r="I49" s="13" t="s">
        <v>22</v>
      </c>
      <c r="J49" s="13">
        <v>100000</v>
      </c>
      <c r="K49" s="13" t="s">
        <v>23</v>
      </c>
      <c r="L49" s="13" t="s">
        <v>24</v>
      </c>
      <c r="M49" s="13" t="s">
        <v>25</v>
      </c>
      <c r="N49" s="13"/>
      <c r="O49" s="25"/>
    </row>
    <row r="50" s="1" customFormat="1" ht="52" customHeight="1" spans="1:15">
      <c r="A50" s="12">
        <v>44</v>
      </c>
      <c r="B50" s="12">
        <v>812001</v>
      </c>
      <c r="C50" s="13" t="s">
        <v>136</v>
      </c>
      <c r="D50" s="13" t="s">
        <v>137</v>
      </c>
      <c r="E50" s="13" t="s">
        <v>138</v>
      </c>
      <c r="F50" s="13" t="s">
        <v>48</v>
      </c>
      <c r="G50" s="13" t="s">
        <v>49</v>
      </c>
      <c r="H50" s="13" t="s">
        <v>96</v>
      </c>
      <c r="I50" s="13" t="s">
        <v>22</v>
      </c>
      <c r="J50" s="13">
        <v>302400</v>
      </c>
      <c r="K50" s="13" t="s">
        <v>23</v>
      </c>
      <c r="L50" s="13" t="s">
        <v>24</v>
      </c>
      <c r="M50" s="13" t="s">
        <v>25</v>
      </c>
      <c r="N50" s="13"/>
      <c r="O50" s="25"/>
    </row>
    <row r="51" s="1" customFormat="1" ht="45" customHeight="1" spans="1:15">
      <c r="A51" s="12">
        <v>45</v>
      </c>
      <c r="B51" s="13">
        <v>813001</v>
      </c>
      <c r="C51" s="13" t="s">
        <v>139</v>
      </c>
      <c r="D51" s="13" t="s">
        <v>140</v>
      </c>
      <c r="E51" s="13" t="s">
        <v>71</v>
      </c>
      <c r="F51" s="13" t="s">
        <v>48</v>
      </c>
      <c r="G51" s="13" t="s">
        <v>53</v>
      </c>
      <c r="H51" s="13" t="s">
        <v>54</v>
      </c>
      <c r="I51" s="13" t="s">
        <v>22</v>
      </c>
      <c r="J51" s="13">
        <v>678000</v>
      </c>
      <c r="K51" s="13" t="s">
        <v>23</v>
      </c>
      <c r="L51" s="13" t="s">
        <v>120</v>
      </c>
      <c r="M51" s="13" t="s">
        <v>25</v>
      </c>
      <c r="N51" s="13"/>
      <c r="O51" s="25"/>
    </row>
    <row r="52" s="1" customFormat="1" ht="22.9" customHeight="1" spans="1:15">
      <c r="A52" s="12">
        <v>46</v>
      </c>
      <c r="B52" s="18">
        <v>814001</v>
      </c>
      <c r="C52" s="13" t="s">
        <v>141</v>
      </c>
      <c r="D52" s="13" t="s">
        <v>99</v>
      </c>
      <c r="E52" s="13" t="s">
        <v>142</v>
      </c>
      <c r="F52" s="13" t="s">
        <v>48</v>
      </c>
      <c r="G52" s="13" t="s">
        <v>49</v>
      </c>
      <c r="H52" s="13" t="s">
        <v>96</v>
      </c>
      <c r="I52" s="13" t="s">
        <v>22</v>
      </c>
      <c r="J52" s="13">
        <v>388800</v>
      </c>
      <c r="K52" s="13" t="s">
        <v>143</v>
      </c>
      <c r="L52" s="13" t="s">
        <v>24</v>
      </c>
      <c r="M52" s="13" t="s">
        <v>25</v>
      </c>
      <c r="N52" s="13"/>
      <c r="O52" s="25"/>
    </row>
    <row r="53" s="1" customFormat="1" ht="22.9" customHeight="1" spans="1:15">
      <c r="A53" s="12">
        <v>47</v>
      </c>
      <c r="B53" s="19">
        <v>815001</v>
      </c>
      <c r="C53" s="13" t="s">
        <v>144</v>
      </c>
      <c r="D53" s="13" t="s">
        <v>145</v>
      </c>
      <c r="E53" s="13" t="s">
        <v>54</v>
      </c>
      <c r="F53" s="13" t="s">
        <v>48</v>
      </c>
      <c r="G53" s="13" t="s">
        <v>53</v>
      </c>
      <c r="H53" s="13" t="s">
        <v>54</v>
      </c>
      <c r="I53" s="13" t="s">
        <v>22</v>
      </c>
      <c r="J53" s="13">
        <v>920000</v>
      </c>
      <c r="K53" s="13" t="s">
        <v>23</v>
      </c>
      <c r="L53" s="13" t="s">
        <v>24</v>
      </c>
      <c r="M53" s="13" t="s">
        <v>25</v>
      </c>
      <c r="N53" s="13"/>
      <c r="O53" s="25"/>
    </row>
    <row r="54" s="1" customFormat="1" ht="22.9" customHeight="1" spans="1:15">
      <c r="A54" s="12">
        <v>48</v>
      </c>
      <c r="B54" s="19">
        <v>815001</v>
      </c>
      <c r="C54" s="13" t="s">
        <v>144</v>
      </c>
      <c r="D54" s="13" t="s">
        <v>119</v>
      </c>
      <c r="E54" s="13" t="s">
        <v>73</v>
      </c>
      <c r="F54" s="13" t="s">
        <v>48</v>
      </c>
      <c r="G54" s="13" t="s">
        <v>53</v>
      </c>
      <c r="H54" s="13" t="s">
        <v>73</v>
      </c>
      <c r="I54" s="13" t="s">
        <v>22</v>
      </c>
      <c r="J54" s="13">
        <v>720000</v>
      </c>
      <c r="K54" s="13" t="s">
        <v>23</v>
      </c>
      <c r="L54" s="13" t="s">
        <v>24</v>
      </c>
      <c r="M54" s="13" t="s">
        <v>25</v>
      </c>
      <c r="N54" s="13"/>
      <c r="O54" s="25"/>
    </row>
    <row r="55" s="1" customFormat="1" ht="22.8" customHeight="1" spans="1:15">
      <c r="A55" s="12">
        <v>49</v>
      </c>
      <c r="B55" s="19">
        <v>815001</v>
      </c>
      <c r="C55" s="13" t="s">
        <v>144</v>
      </c>
      <c r="D55" s="13" t="s">
        <v>146</v>
      </c>
      <c r="E55" s="13" t="s">
        <v>91</v>
      </c>
      <c r="F55" s="13" t="s">
        <v>19</v>
      </c>
      <c r="G55" s="13" t="s">
        <v>92</v>
      </c>
      <c r="H55" s="13" t="s">
        <v>116</v>
      </c>
      <c r="I55" s="13" t="s">
        <v>101</v>
      </c>
      <c r="J55" s="13">
        <v>2920800</v>
      </c>
      <c r="K55" s="13" t="s">
        <v>23</v>
      </c>
      <c r="L55" s="13" t="s">
        <v>24</v>
      </c>
      <c r="M55" s="13" t="s">
        <v>25</v>
      </c>
      <c r="N55" s="13"/>
      <c r="O55" s="25"/>
    </row>
    <row r="56" s="1" customFormat="1" ht="29" customHeight="1" spans="1:15">
      <c r="A56" s="12">
        <v>50</v>
      </c>
      <c r="B56" s="12">
        <v>816001</v>
      </c>
      <c r="C56" s="13" t="s">
        <v>147</v>
      </c>
      <c r="D56" s="13" t="s">
        <v>148</v>
      </c>
      <c r="E56" s="13" t="s">
        <v>73</v>
      </c>
      <c r="F56" s="13" t="s">
        <v>48</v>
      </c>
      <c r="G56" s="13" t="s">
        <v>53</v>
      </c>
      <c r="H56" s="13" t="s">
        <v>73</v>
      </c>
      <c r="I56" s="13" t="s">
        <v>22</v>
      </c>
      <c r="J56" s="13">
        <v>2000000</v>
      </c>
      <c r="K56" s="13" t="s">
        <v>23</v>
      </c>
      <c r="L56" s="13" t="s">
        <v>24</v>
      </c>
      <c r="M56" s="13" t="s">
        <v>25</v>
      </c>
      <c r="N56" s="13"/>
      <c r="O56" s="25"/>
    </row>
    <row r="57" s="1" customFormat="1" ht="33" customHeight="1" spans="1:15">
      <c r="A57" s="12">
        <v>51</v>
      </c>
      <c r="B57" s="12">
        <v>817001</v>
      </c>
      <c r="C57" s="13" t="s">
        <v>149</v>
      </c>
      <c r="D57" s="13" t="s">
        <v>110</v>
      </c>
      <c r="E57" s="13" t="s">
        <v>110</v>
      </c>
      <c r="F57" s="13" t="s">
        <v>48</v>
      </c>
      <c r="G57" s="13" t="s">
        <v>109</v>
      </c>
      <c r="H57" s="13" t="s">
        <v>110</v>
      </c>
      <c r="I57" s="13" t="s">
        <v>22</v>
      </c>
      <c r="J57" s="13">
        <v>60000</v>
      </c>
      <c r="K57" s="13" t="s">
        <v>23</v>
      </c>
      <c r="L57" s="13" t="s">
        <v>24</v>
      </c>
      <c r="M57" s="13" t="s">
        <v>25</v>
      </c>
      <c r="N57" s="13"/>
      <c r="O57" s="30"/>
    </row>
    <row r="58" s="1" customFormat="1" ht="22.8" customHeight="1" spans="1:15">
      <c r="A58" s="12">
        <v>52</v>
      </c>
      <c r="B58" s="12">
        <v>817001</v>
      </c>
      <c r="C58" s="13" t="s">
        <v>149</v>
      </c>
      <c r="D58" s="13" t="s">
        <v>150</v>
      </c>
      <c r="E58" s="13" t="s">
        <v>150</v>
      </c>
      <c r="F58" s="13" t="s">
        <v>48</v>
      </c>
      <c r="G58" s="13" t="s">
        <v>53</v>
      </c>
      <c r="H58" s="13" t="s">
        <v>54</v>
      </c>
      <c r="I58" s="13" t="s">
        <v>22</v>
      </c>
      <c r="J58" s="13">
        <v>474000</v>
      </c>
      <c r="K58" s="13" t="s">
        <v>23</v>
      </c>
      <c r="L58" s="13" t="s">
        <v>24</v>
      </c>
      <c r="M58" s="13" t="s">
        <v>25</v>
      </c>
      <c r="N58" s="13"/>
      <c r="O58" s="25"/>
    </row>
    <row r="59" s="1" customFormat="1" ht="22.8" customHeight="1" spans="1:15">
      <c r="A59" s="12">
        <v>53</v>
      </c>
      <c r="B59" s="12">
        <v>817001</v>
      </c>
      <c r="C59" s="13" t="s">
        <v>149</v>
      </c>
      <c r="D59" s="13" t="s">
        <v>151</v>
      </c>
      <c r="E59" s="13" t="s">
        <v>151</v>
      </c>
      <c r="F59" s="13" t="s">
        <v>48</v>
      </c>
      <c r="G59" s="13" t="s">
        <v>49</v>
      </c>
      <c r="H59" s="13" t="s">
        <v>96</v>
      </c>
      <c r="I59" s="13" t="s">
        <v>22</v>
      </c>
      <c r="J59" s="13">
        <v>259200</v>
      </c>
      <c r="K59" s="13" t="s">
        <v>23</v>
      </c>
      <c r="L59" s="13" t="s">
        <v>24</v>
      </c>
      <c r="M59" s="13" t="s">
        <v>25</v>
      </c>
      <c r="N59" s="13"/>
      <c r="O59" s="25"/>
    </row>
    <row r="60" s="1" customFormat="1" ht="22.8" customHeight="1" spans="1:15">
      <c r="A60" s="12">
        <v>54</v>
      </c>
      <c r="B60" s="12">
        <v>817001</v>
      </c>
      <c r="C60" s="13" t="s">
        <v>149</v>
      </c>
      <c r="D60" s="13" t="s">
        <v>119</v>
      </c>
      <c r="E60" s="13" t="s">
        <v>119</v>
      </c>
      <c r="F60" s="13" t="s">
        <v>48</v>
      </c>
      <c r="G60" s="13" t="s">
        <v>53</v>
      </c>
      <c r="H60" s="13" t="s">
        <v>73</v>
      </c>
      <c r="I60" s="13" t="s">
        <v>22</v>
      </c>
      <c r="J60" s="13">
        <v>2000000</v>
      </c>
      <c r="K60" s="13" t="s">
        <v>23</v>
      </c>
      <c r="L60" s="13" t="s">
        <v>24</v>
      </c>
      <c r="M60" s="13" t="s">
        <v>25</v>
      </c>
      <c r="N60" s="13"/>
      <c r="O60" s="25"/>
    </row>
    <row r="61" s="1" customFormat="1" ht="22.8" customHeight="1" spans="1:15">
      <c r="A61" s="12">
        <v>55</v>
      </c>
      <c r="B61" s="12">
        <v>818001</v>
      </c>
      <c r="C61" s="13" t="s">
        <v>152</v>
      </c>
      <c r="D61" s="13" t="s">
        <v>153</v>
      </c>
      <c r="E61" s="13" t="s">
        <v>154</v>
      </c>
      <c r="F61" s="13" t="s">
        <v>48</v>
      </c>
      <c r="G61" s="13" t="s">
        <v>53</v>
      </c>
      <c r="H61" s="13" t="s">
        <v>54</v>
      </c>
      <c r="I61" s="13" t="s">
        <v>22</v>
      </c>
      <c r="J61" s="13">
        <v>1022454</v>
      </c>
      <c r="K61" s="13" t="s">
        <v>23</v>
      </c>
      <c r="L61" s="13" t="s">
        <v>24</v>
      </c>
      <c r="M61" s="13" t="s">
        <v>25</v>
      </c>
      <c r="N61" s="13"/>
      <c r="O61" s="25"/>
    </row>
    <row r="62" s="1" customFormat="1" ht="22.8" customHeight="1" spans="1:15">
      <c r="A62" s="12">
        <v>56</v>
      </c>
      <c r="B62" s="12">
        <v>819001</v>
      </c>
      <c r="C62" s="13" t="s">
        <v>155</v>
      </c>
      <c r="D62" s="13" t="s">
        <v>53</v>
      </c>
      <c r="E62" s="13" t="s">
        <v>156</v>
      </c>
      <c r="F62" s="13" t="s">
        <v>48</v>
      </c>
      <c r="G62" s="13" t="s">
        <v>53</v>
      </c>
      <c r="H62" s="13" t="s">
        <v>73</v>
      </c>
      <c r="I62" s="13" t="s">
        <v>22</v>
      </c>
      <c r="J62" s="13">
        <v>1200000</v>
      </c>
      <c r="K62" s="13" t="s">
        <v>143</v>
      </c>
      <c r="L62" s="13" t="s">
        <v>24</v>
      </c>
      <c r="M62" s="13" t="s">
        <v>25</v>
      </c>
      <c r="N62" s="13"/>
      <c r="O62" s="25"/>
    </row>
    <row r="63" s="1" customFormat="1" ht="22.8" customHeight="1" spans="1:15">
      <c r="A63" s="12">
        <v>57</v>
      </c>
      <c r="B63" s="12">
        <v>820001</v>
      </c>
      <c r="C63" s="13" t="s">
        <v>157</v>
      </c>
      <c r="D63" s="13" t="s">
        <v>158</v>
      </c>
      <c r="E63" s="13" t="s">
        <v>159</v>
      </c>
      <c r="F63" s="13" t="s">
        <v>48</v>
      </c>
      <c r="G63" s="13" t="s">
        <v>53</v>
      </c>
      <c r="H63" s="13" t="s">
        <v>73</v>
      </c>
      <c r="I63" s="13" t="s">
        <v>22</v>
      </c>
      <c r="J63" s="13">
        <v>1200000</v>
      </c>
      <c r="K63" s="13" t="s">
        <v>23</v>
      </c>
      <c r="L63" s="13" t="s">
        <v>24</v>
      </c>
      <c r="M63" s="13" t="s">
        <v>160</v>
      </c>
      <c r="N63" s="13"/>
      <c r="O63" s="25"/>
    </row>
  </sheetData>
  <autoFilter ref="A2:J63">
    <extLst/>
  </autoFilter>
  <mergeCells count="14">
    <mergeCell ref="A2:N2"/>
    <mergeCell ref="M3:N3"/>
    <mergeCell ref="F4:H4"/>
    <mergeCell ref="A4:A5"/>
    <mergeCell ref="B4:B5"/>
    <mergeCell ref="C4:C5"/>
    <mergeCell ref="D4:D5"/>
    <mergeCell ref="E4:E5"/>
    <mergeCell ref="I4:I5"/>
    <mergeCell ref="J4:J5"/>
    <mergeCell ref="K4:K5"/>
    <mergeCell ref="L4:L5"/>
    <mergeCell ref="M4:M5"/>
    <mergeCell ref="N4:N5"/>
  </mergeCells>
  <dataValidations count="1">
    <dataValidation type="list" allowBlank="1" showInputMessage="1" showErrorMessage="1" sqref="L7 L8 L9 L10 L16 L17 L18 L19 L20 L21 L22 L23 L24 L25 L26 L27 L28 L29 L30 L31 L32 L33 L36 L37 L38 L39 L40 L41 L42 L45 L46 L49 L50 L51 L55 L56 L57 L58 L59 L11:L15 L34:L35 L43:L44 L47:L48 L52:L54 L60:L63">
      <formula1>"企业,社会组织,公益二类事业单位,从事生产经营活动事业单位,农村集体经济组织,基层群众性自治组织,个人"</formula1>
    </dataValidation>
  </dataValidations>
  <pageMargins left="0.8" right="0.8"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政府购买服务项目2024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宋曼利</cp:lastModifiedBy>
  <dcterms:created xsi:type="dcterms:W3CDTF">2021-01-15T03:25:00Z</dcterms:created>
  <dcterms:modified xsi:type="dcterms:W3CDTF">2024-01-25T00:35:25Z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y fmtid="{D5CDD505-2E9C-101B-9397-08002B2CF9AE}" pid="3" name="ICV">
    <vt:lpwstr>4D9C08CBDC0D49A7BA22E091B9EC0367</vt:lpwstr>
  </property>
</Properties>
</file>