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80" tabRatio="1000" activeTab="3"/>
  </bookViews>
  <sheets>
    <sheet name="项目支出绩效自评表" sheetId="1" r:id="rId1"/>
    <sheet name="1" sheetId="118" r:id="rId2"/>
    <sheet name="2" sheetId="117" r:id="rId3"/>
    <sheet name="3" sheetId="116" r:id="rId4"/>
    <sheet name="4" sheetId="115" r:id="rId5"/>
    <sheet name="5" sheetId="114" r:id="rId6"/>
    <sheet name="6" sheetId="113" r:id="rId7"/>
    <sheet name="7" sheetId="112" r:id="rId8"/>
    <sheet name="8" sheetId="111" r:id="rId9"/>
    <sheet name="9" sheetId="110" r:id="rId10"/>
    <sheet name="10" sheetId="109" r:id="rId11"/>
    <sheet name="11" sheetId="108" r:id="rId12"/>
    <sheet name="12" sheetId="107" r:id="rId13"/>
    <sheet name="13" sheetId="106" r:id="rId14"/>
    <sheet name="14" sheetId="105" r:id="rId15"/>
    <sheet name="15" sheetId="104" r:id="rId16"/>
    <sheet name="16" sheetId="103" r:id="rId17"/>
    <sheet name="17" sheetId="102" r:id="rId18"/>
    <sheet name="18" sheetId="101" r:id="rId19"/>
    <sheet name="19" sheetId="100" r:id="rId20"/>
    <sheet name="20" sheetId="99" r:id="rId21"/>
    <sheet name="21" sheetId="98" r:id="rId22"/>
    <sheet name="22" sheetId="97" r:id="rId23"/>
    <sheet name="23" sheetId="96" r:id="rId24"/>
    <sheet name="24" sheetId="95" r:id="rId25"/>
    <sheet name="25" sheetId="94" r:id="rId26"/>
    <sheet name="26" sheetId="93" r:id="rId27"/>
    <sheet name="27" sheetId="92" r:id="rId28"/>
    <sheet name="28" sheetId="91" r:id="rId29"/>
    <sheet name="29" sheetId="90" r:id="rId30"/>
    <sheet name="30" sheetId="89" r:id="rId31"/>
    <sheet name="31" sheetId="88" r:id="rId32"/>
    <sheet name="32" sheetId="87" r:id="rId33"/>
    <sheet name="33" sheetId="86" r:id="rId34"/>
    <sheet name="34" sheetId="85" r:id="rId35"/>
    <sheet name="35" sheetId="84" r:id="rId36"/>
    <sheet name="36" sheetId="83" r:id="rId37"/>
    <sheet name="37" sheetId="82" r:id="rId38"/>
    <sheet name="38" sheetId="81" r:id="rId39"/>
    <sheet name="39" sheetId="80" r:id="rId40"/>
    <sheet name="40" sheetId="79" r:id="rId41"/>
    <sheet name="41" sheetId="78" r:id="rId42"/>
    <sheet name="42" sheetId="77" r:id="rId43"/>
    <sheet name="43" sheetId="76" r:id="rId44"/>
    <sheet name="44" sheetId="75" r:id="rId45"/>
    <sheet name="45" sheetId="74" r:id="rId46"/>
    <sheet name="46" sheetId="73" r:id="rId47"/>
    <sheet name="47" sheetId="72" r:id="rId48"/>
    <sheet name="48" sheetId="71" r:id="rId49"/>
    <sheet name="49" sheetId="70" r:id="rId50"/>
    <sheet name="50" sheetId="69" r:id="rId51"/>
    <sheet name="51" sheetId="68" r:id="rId52"/>
    <sheet name="52" sheetId="67" r:id="rId53"/>
    <sheet name="53" sheetId="66" r:id="rId54"/>
    <sheet name="54" sheetId="65" r:id="rId55"/>
    <sheet name="55" sheetId="64" r:id="rId56"/>
    <sheet name="56" sheetId="63" r:id="rId57"/>
    <sheet name="57" sheetId="62" r:id="rId58"/>
    <sheet name="58" sheetId="61" r:id="rId59"/>
    <sheet name="59" sheetId="60" r:id="rId60"/>
    <sheet name="60" sheetId="59" r:id="rId61"/>
    <sheet name="61" sheetId="58" r:id="rId62"/>
    <sheet name="62" sheetId="57" r:id="rId63"/>
    <sheet name="63" sheetId="56" r:id="rId64"/>
    <sheet name="64" sheetId="55" r:id="rId65"/>
    <sheet name="65" sheetId="54" r:id="rId66"/>
    <sheet name="66" sheetId="53" r:id="rId67"/>
    <sheet name="67" sheetId="52" r:id="rId68"/>
    <sheet name="68" sheetId="51" r:id="rId69"/>
    <sheet name="69" sheetId="50" r:id="rId70"/>
    <sheet name="70" sheetId="49" r:id="rId71"/>
    <sheet name="71" sheetId="48" r:id="rId72"/>
    <sheet name="72" sheetId="47" r:id="rId73"/>
    <sheet name="73" sheetId="46" r:id="rId74"/>
    <sheet name="74" sheetId="45" r:id="rId75"/>
    <sheet name="75" sheetId="44" r:id="rId76"/>
    <sheet name="76" sheetId="43" r:id="rId77"/>
    <sheet name="77" sheetId="42" r:id="rId78"/>
    <sheet name="78" sheetId="41" r:id="rId79"/>
    <sheet name="79" sheetId="40" r:id="rId80"/>
    <sheet name="80" sheetId="39" r:id="rId81"/>
    <sheet name="81" sheetId="38" r:id="rId82"/>
    <sheet name="82" sheetId="37" r:id="rId83"/>
    <sheet name="83" sheetId="36" r:id="rId84"/>
    <sheet name="84" sheetId="35" r:id="rId85"/>
    <sheet name="85" sheetId="34" r:id="rId86"/>
    <sheet name="86" sheetId="33" r:id="rId87"/>
    <sheet name="87" sheetId="32" r:id="rId88"/>
    <sheet name="88" sheetId="31" r:id="rId89"/>
    <sheet name="89" sheetId="30" r:id="rId90"/>
    <sheet name="90" sheetId="29" r:id="rId91"/>
    <sheet name="91" sheetId="28" r:id="rId92"/>
    <sheet name="92" sheetId="27" r:id="rId93"/>
    <sheet name="93" sheetId="26" r:id="rId94"/>
    <sheet name="94" sheetId="25" r:id="rId95"/>
    <sheet name="95" sheetId="24" r:id="rId96"/>
    <sheet name="96" sheetId="14" r:id="rId97"/>
    <sheet name="97" sheetId="22" r:id="rId98"/>
    <sheet name="98" sheetId="21" r:id="rId99"/>
    <sheet name="99" sheetId="20" r:id="rId100"/>
    <sheet name="100" sheetId="19" r:id="rId101"/>
    <sheet name="101" sheetId="18" r:id="rId102"/>
    <sheet name="102" sheetId="17" r:id="rId103"/>
    <sheet name="103" sheetId="16" r:id="rId104"/>
    <sheet name="104" sheetId="15" r:id="rId105"/>
    <sheet name="105" sheetId="119" r:id="rId106"/>
  </sheets>
  <definedNames>
    <definedName name="_xlnm.Print_Area" localSheetId="0">项目支出绩效自评表!$A$1:$J$22</definedName>
  </definedNames>
  <calcPr calcId="144525"/>
</workbook>
</file>

<file path=xl/sharedStrings.xml><?xml version="1.0" encoding="utf-8"?>
<sst xmlns="http://schemas.openxmlformats.org/spreadsheetml/2006/main" count="5193" uniqueCount="235">
  <si>
    <t>项目支出绩效自评表</t>
  </si>
  <si>
    <t>（2025年度）</t>
  </si>
  <si>
    <t>项目名称</t>
  </si>
  <si>
    <t>地质灾害群测群防员补贴经费</t>
  </si>
  <si>
    <t>主管部门</t>
  </si>
  <si>
    <t>规建科</t>
  </si>
  <si>
    <t>实施单位</t>
  </si>
  <si>
    <t>不老屯镇人民政府</t>
  </si>
  <si>
    <t>项目资金
（万元，保留2位小数）</t>
  </si>
  <si>
    <t>年初预算数</t>
  </si>
  <si>
    <t>全年预算数</t>
  </si>
  <si>
    <t>全年执行数</t>
  </si>
  <si>
    <t>执行率</t>
  </si>
  <si>
    <t>分值</t>
  </si>
  <si>
    <t>得分</t>
  </si>
  <si>
    <t>年度资金总额：</t>
  </si>
  <si>
    <t>其中：当年财
      政拨款</t>
  </si>
  <si>
    <t>-</t>
  </si>
  <si>
    <t xml:space="preserve">      上年结
      转资金</t>
  </si>
  <si>
    <t xml:space="preserve">  其他资金</t>
  </si>
  <si>
    <t>总体目标完成情况</t>
  </si>
  <si>
    <t>预期目标</t>
  </si>
  <si>
    <t>实际完成情况</t>
  </si>
  <si>
    <t>发放地质灾害群测群防员补贴经费</t>
  </si>
  <si>
    <t>完成</t>
  </si>
  <si>
    <t>绩效指标</t>
  </si>
  <si>
    <t>一级
指标</t>
  </si>
  <si>
    <t>二级指标</t>
  </si>
  <si>
    <t>偏差原因分析及改进措施</t>
  </si>
  <si>
    <t>产
出
指
标</t>
  </si>
  <si>
    <t>数量指标</t>
  </si>
  <si>
    <t>质量指标</t>
  </si>
  <si>
    <t>时效指标</t>
  </si>
  <si>
    <t>成本指标</t>
  </si>
  <si>
    <t>效
益
指
标</t>
  </si>
  <si>
    <t>经济效益指标</t>
  </si>
  <si>
    <t>社会效益指标</t>
  </si>
  <si>
    <t>生态效益指标</t>
  </si>
  <si>
    <t>可持续影响指标</t>
  </si>
  <si>
    <t>满意度指标</t>
  </si>
  <si>
    <t>服务对象满意度指标</t>
  </si>
  <si>
    <t>总分</t>
  </si>
  <si>
    <t>兼职安全生产巡查员岗位津贴</t>
  </si>
  <si>
    <t>安全科</t>
  </si>
  <si>
    <t>高校毕业生“三支一扶”计划人员经费</t>
  </si>
  <si>
    <t>发放高校毕业生“三支一扶”计划人员经费</t>
  </si>
  <si>
    <t>三馆免费开放</t>
  </si>
  <si>
    <t>文旅科</t>
  </si>
  <si>
    <t>职业康复站运转经费</t>
  </si>
  <si>
    <t>民政科</t>
  </si>
  <si>
    <t>保障职业康复站正常运转</t>
  </si>
  <si>
    <t>残疾人温馨家园运转经费</t>
  </si>
  <si>
    <t>保障残疾人温馨家园正常运转，提高残疾人服务质量</t>
  </si>
  <si>
    <t>移民口粮补贴</t>
  </si>
  <si>
    <t>项目负责人</t>
  </si>
  <si>
    <t>夏金</t>
  </si>
  <si>
    <t>联系电话</t>
  </si>
  <si>
    <t xml:space="preserve"> 提高移民生活质量</t>
  </si>
  <si>
    <t>计划生育家庭奖励及扶助资金</t>
  </si>
  <si>
    <t>卫健科</t>
  </si>
  <si>
    <t>乡村公路养护员工资</t>
  </si>
  <si>
    <t>复耕土地流转费</t>
  </si>
  <si>
    <t>经管站</t>
  </si>
  <si>
    <t>发放复耕土地流转费</t>
  </si>
  <si>
    <t>村居计生专干补贴及奖励资金</t>
  </si>
  <si>
    <t>按时发放村居计生专干补贴及奖励资金，提高工作积极性</t>
  </si>
  <si>
    <t>年度人口抽样调查</t>
  </si>
  <si>
    <t>统计所</t>
  </si>
  <si>
    <t>保障年度人口抽样调查工作完成</t>
  </si>
  <si>
    <t>残疾人服务问需工作</t>
  </si>
  <si>
    <t>提高残疾人服务问需工作服务质量</t>
  </si>
  <si>
    <t>防范和处理邪教工作经费</t>
  </si>
  <si>
    <t>综治办</t>
  </si>
  <si>
    <t>保障防范和处理邪教工作</t>
  </si>
  <si>
    <t>严重精神障碍患者看护补贴</t>
  </si>
  <si>
    <t>发放严重精神障碍患者看护补贴，提高补贴人员生活水平</t>
  </si>
  <si>
    <t>计划生育特殊家庭扶助保障</t>
  </si>
  <si>
    <t>保障计划生育特殊家庭扶助</t>
  </si>
  <si>
    <t>2023年高标准农田建设项目</t>
  </si>
  <si>
    <t>农办</t>
  </si>
  <si>
    <t>耕地保护，促进农民增收</t>
  </si>
  <si>
    <t>密云区生活垃圾分类项目</t>
  </si>
  <si>
    <t>生态环境保护中心</t>
  </si>
  <si>
    <t>提高生活垃圾分类工作效率</t>
  </si>
  <si>
    <t>北京市密云区冬季清洁取暖项目</t>
  </si>
  <si>
    <t>经济科</t>
  </si>
  <si>
    <t>清洁取暖保护生态与人居环境</t>
  </si>
  <si>
    <t>2024年农村地区保洁员（生活垃圾分类指导员）补贴（第二至四季度）</t>
  </si>
  <si>
    <t xml:space="preserve"> 发放保洁员补贴，提高村级环境质量</t>
  </si>
  <si>
    <t>治违工作经费</t>
  </si>
  <si>
    <t>消除安全隐患，改善人居环境</t>
  </si>
  <si>
    <t>密云区不老屯镇文化活动中心提升改造及香水峪村文化大院维修改造项目</t>
  </si>
  <si>
    <t>改善村域内基础设施建设</t>
  </si>
  <si>
    <t>2023年度农村基础设施管护资金（第二批）</t>
  </si>
  <si>
    <t>保障农村基础设施管护正常运行</t>
  </si>
  <si>
    <t>2024年密云水库库中岛土地综合补助资金</t>
  </si>
  <si>
    <t>林业站</t>
  </si>
  <si>
    <t>按时发放密云水库库中岛土地综合补助资金</t>
  </si>
  <si>
    <t>2024年疏整促项目—工作经费</t>
  </si>
  <si>
    <t xml:space="preserve">为保障村级正常运转，整治村域内各项设施     </t>
  </si>
  <si>
    <t>社会工作服务平台建设</t>
  </si>
  <si>
    <t>推进社会工作队伍建设，社会工作更加有序发展</t>
  </si>
  <si>
    <t>背街小巷环境精细化治理项目</t>
  </si>
  <si>
    <t>改善区域环境品质</t>
  </si>
  <si>
    <t>喷雾防治作业项目</t>
  </si>
  <si>
    <t>改善生态环境质量</t>
  </si>
  <si>
    <t>2024年农村户厕管护资金</t>
  </si>
  <si>
    <t>提高农村厕所建设与管护水平</t>
  </si>
  <si>
    <t>社区公益事业专项补助资金</t>
  </si>
  <si>
    <t>改善各项公益事业建设</t>
  </si>
  <si>
    <t>公益电影放映场次补贴</t>
  </si>
  <si>
    <t>提高群众业余文化生活质量</t>
  </si>
  <si>
    <t>2024年疏整促项目-不老屯镇燕落村道桥改造提升</t>
  </si>
  <si>
    <t>保障道路桥梁使用功能，保证公路路况良好、设施齐全，改善群众出行条件和行车安全环境</t>
  </si>
  <si>
    <t>不老屯镇转山子村美丽乡村建设地上工程</t>
  </si>
  <si>
    <t>不老屯镇黄土坎村美丽乡村建设地上工程</t>
  </si>
  <si>
    <t>提高村级环境质量</t>
  </si>
  <si>
    <t>中央财政支持普惠金融发展示范区奖补资金</t>
  </si>
  <si>
    <t>增加旅游业收入</t>
  </si>
  <si>
    <t>2024年度平原造林工程市级林木养护资金进度款</t>
  </si>
  <si>
    <t>有效保护生态林资源</t>
  </si>
  <si>
    <t>2025年度平原造林工程市级林木养护资金</t>
  </si>
  <si>
    <t>不老屯镇供排水管网及护村坝建设项目</t>
  </si>
  <si>
    <t>确保村庄供排水管网正常运行</t>
  </si>
  <si>
    <t>散坟数据采集补贴</t>
  </si>
  <si>
    <t>发放散坟数据采集补贴，提高工作效率</t>
  </si>
  <si>
    <t>2024年油松毛虫防治项目</t>
  </si>
  <si>
    <t>北京市密云区不老屯镇人民政府信息化能力提升</t>
  </si>
  <si>
    <t>办公室</t>
  </si>
  <si>
    <t>提供高效、稳定、可靠的政务服务</t>
  </si>
  <si>
    <t>2024年度首都全民义务植树补助资金</t>
  </si>
  <si>
    <t>2023年基层党组织党建活动经费</t>
  </si>
  <si>
    <t>组织科</t>
  </si>
  <si>
    <t>提高服务群众效力</t>
  </si>
  <si>
    <t>2024年基层党组织党建活动经费</t>
  </si>
  <si>
    <t>2025年农村管水员补贴（保险费）</t>
  </si>
  <si>
    <t>完善保障，提高管水员工作积极性</t>
  </si>
  <si>
    <t>民俗贷款贴息、担保费</t>
  </si>
  <si>
    <t>促进民俗旅游发展</t>
  </si>
  <si>
    <t>2025年河长制工作奖补资金</t>
  </si>
  <si>
    <t>落实保水保生态责任</t>
  </si>
  <si>
    <t>森林资源占补平衡植被恢复造林所需资金</t>
  </si>
  <si>
    <t>2024年度农民劳模荣誉津贴</t>
  </si>
  <si>
    <t>保障农民劳模荣誉津贴及时发放到位，提升生活质量。</t>
  </si>
  <si>
    <t>2025年密云水库库中岛土地综合补助资金</t>
  </si>
  <si>
    <t>保护水源地</t>
  </si>
  <si>
    <t>2024年度抗震节能农宅建设奖励资金</t>
  </si>
  <si>
    <t>发放抗震节能农宅建设奖励资金，为农宅翻建提供有力保障</t>
  </si>
  <si>
    <t>2024年密云水库高水位运行人口转移安置资金</t>
  </si>
  <si>
    <t>疏解办</t>
  </si>
  <si>
    <t>安置密云水库高水位运行转移人口，保障民生安全</t>
  </si>
  <si>
    <t>2024年密云水库高水位运行农作物损失资金</t>
  </si>
  <si>
    <t>保障密云水库高水位运行农作物损失</t>
  </si>
  <si>
    <t>2025年度农村地区保洁员（生活垃圾分类指导员）补贴资金</t>
  </si>
  <si>
    <t>发放保洁员补贴，提升工作积极性</t>
  </si>
  <si>
    <t>2025年退耕还林林木养护资金</t>
  </si>
  <si>
    <t>密云区不老屯镇西坨谷村、杨各庄村等五个文化大院维修改造项目</t>
  </si>
  <si>
    <t>提升基础设施建设</t>
  </si>
  <si>
    <t>农村邻里互助养老服务点</t>
  </si>
  <si>
    <t>为独居高龄及困境老年人提供日间探视、电话问候和其他基本居家养老服务</t>
  </si>
  <si>
    <t>2023年7月至2024年6月农村污水处理设施市级运维补贴资金</t>
  </si>
  <si>
    <t>保障污水处理设施正常运行</t>
  </si>
  <si>
    <t>2025年村邮员补贴资金（第一季度）</t>
  </si>
  <si>
    <t>发放村邮员补贴资金，提高村民生活便利性</t>
  </si>
  <si>
    <t>2025年农产品质量安全基层监管能力提升项目</t>
  </si>
  <si>
    <t>推进农产品质量安全管理站建设、农产品质量安全网格化监管等，提升农产品质量安全基层监管能力</t>
  </si>
  <si>
    <t>密云水库防灾减灾及蓄水能力提升项目农宅腾退安置相关技术服务</t>
  </si>
  <si>
    <t>推进密云水库防灾减灾及蓄水能力提升项目农宅腾退安置工作</t>
  </si>
  <si>
    <t>密云区美丽乡村地上工程-不老屯镇南香峪村</t>
  </si>
  <si>
    <t>2025年污水及供水等美丽乡村建设项目</t>
  </si>
  <si>
    <t>密云区美丽乡村地上工程-不老屯镇不老屯村</t>
  </si>
  <si>
    <t>密云区美丽乡村地上工程-不老屯镇黄土坎村</t>
  </si>
  <si>
    <t>密云区应急恢复项目</t>
  </si>
  <si>
    <t>保障受灾群众基本生活</t>
  </si>
  <si>
    <t>极端强降雨洪涝灾害救助资金</t>
  </si>
  <si>
    <t>规建科、农办</t>
  </si>
  <si>
    <t>2024年度农村公共照明设施管护资金</t>
  </si>
  <si>
    <t>提高农村基础设施运行水平</t>
  </si>
  <si>
    <t>不老屯镇三格化粪池改造项目尾款</t>
  </si>
  <si>
    <t>加强村级基础设施建设</t>
  </si>
  <si>
    <t>2024年度农村基础设施管护资金</t>
  </si>
  <si>
    <t>2025年平原造林工程市级林木养护资金进度款</t>
  </si>
  <si>
    <t>平原造林工程2024年度市级林木养护资金尾款</t>
  </si>
  <si>
    <t>四季村晚项目（镇街）</t>
  </si>
  <si>
    <t>弘扬传统美德，倡导健康生活，展示文旅资源</t>
  </si>
  <si>
    <t>补贴镇级森林扑火队房屋修缮项目</t>
  </si>
  <si>
    <t>生态保护保障能力提升</t>
  </si>
  <si>
    <t>补贴更新镇级森林扑火队伍专业车辆项目</t>
  </si>
  <si>
    <t>森林安全应急保障，生态保护保障能力提升</t>
  </si>
  <si>
    <t>密云区2025年古树名木管护资金</t>
  </si>
  <si>
    <t>2025年密云水库一级保护区经济林地流转管护资金</t>
  </si>
  <si>
    <t>第二批土地延包试点村前期启动资金</t>
  </si>
  <si>
    <t>推进土地延包工作</t>
  </si>
  <si>
    <t>2025年村邮员补贴资金（第三季度）</t>
  </si>
  <si>
    <t>提高村民生活便利性</t>
  </si>
  <si>
    <t>密云区2025年乡村公路水毁修复工程（第一批）</t>
  </si>
  <si>
    <t>修复受损道路，恢复桥梁，恢复涵洞</t>
  </si>
  <si>
    <t>不老屯镇山洪沟道治理工程（第一批）</t>
  </si>
  <si>
    <t>治理沟道，修复护村堤、护地堤</t>
  </si>
  <si>
    <t>不老屯镇山洪沟道水毁修复工程（第二批）</t>
  </si>
  <si>
    <t>山洪沟道水毁修复，保障群众生产生活</t>
  </si>
  <si>
    <t>农村受灾基础设施区级项目</t>
  </si>
  <si>
    <t>维修洪水后受损基础设施</t>
  </si>
  <si>
    <t>2025年度平原造林市级林木养护资金尾款</t>
  </si>
  <si>
    <t>2025年退耕还林林木养护资金尾款</t>
  </si>
  <si>
    <t>密云区2026年地质灾害领域一年基本恢复项目</t>
  </si>
  <si>
    <t>治理灾情对居民生命财产安全和出行造成隐患。</t>
  </si>
  <si>
    <t>2024年密云水库高水位运行基础设施应急抢修资金</t>
  </si>
  <si>
    <t>保障高水位运行基础设施应急能力</t>
  </si>
  <si>
    <t>2024年密云水库高水位运行污水处理设施应急处置资金</t>
  </si>
  <si>
    <t>密云水库退出捕捞渔船网具补助资金</t>
  </si>
  <si>
    <t>保护水库生态环境</t>
  </si>
  <si>
    <t>村级公益事业转移支付</t>
  </si>
  <si>
    <t>保障农村社会管理、农村社会事业等村级公益事业</t>
  </si>
  <si>
    <t>社区公益事业转移支付</t>
  </si>
  <si>
    <t>保障社区管理</t>
  </si>
  <si>
    <t>正常离任村党组织书记生活补贴</t>
  </si>
  <si>
    <t>加强保障力度，调动工作积极性</t>
  </si>
  <si>
    <t>城乡基层党组织服务群众经费</t>
  </si>
  <si>
    <t>加大对城乡基层党组织服务群众需求保障</t>
  </si>
  <si>
    <t>村“两委”干部基本报酬补贴</t>
  </si>
  <si>
    <t>村两委干部基本待遇和基本保障，提高工作积极性</t>
  </si>
  <si>
    <t>密云区农村污水治理PPP项目污水处理设施运行维护费</t>
  </si>
  <si>
    <t>配合“一肩挑”退出正职村干部基本报酬和保险待遇</t>
  </si>
  <si>
    <t>村级电力设施维护经费</t>
  </si>
  <si>
    <t>保障村级电力设施运行</t>
  </si>
  <si>
    <t>财源建设奖励项目</t>
  </si>
  <si>
    <t>财政科</t>
  </si>
  <si>
    <t>做实做细财源建设工作</t>
  </si>
  <si>
    <t>密云区不老屯镇古石峪村供水污水项目</t>
  </si>
  <si>
    <t xml:space="preserve"> 提高村民生活质量</t>
  </si>
  <si>
    <t>密云区不老屯镇大窝铺村产业及附属设施建设项目</t>
  </si>
  <si>
    <t xml:space="preserve"> 提高村民生活水平</t>
  </si>
  <si>
    <t>试点探索农村邻里互助养老服务点资金</t>
  </si>
  <si>
    <t>密云区2021年汛期乡村公路及桥梁水毁修复工程</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</si>
</sst>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8">
    <font>
      <sz val="11"/>
      <color theme="1"/>
      <name val="宋体"/>
      <charset val="134"/>
      <scheme val="minor"/>
    </font>
    <font>
      <sz val="16"/>
      <color rgb="FF000000"/>
      <name val="方正小标宋简体"/>
      <charset val="134"/>
    </font>
    <font>
      <sz val="16"/>
      <color theme="1"/>
      <name val="方正小标宋简体"/>
      <charset val="134"/>
    </font>
    <font>
      <sz val="10"/>
      <color theme="1"/>
      <name val="宋体"/>
      <charset val="134"/>
      <scheme val="minor"/>
    </font>
    <font>
      <sz val="10"/>
      <color theme="1"/>
      <name val="宋体"/>
      <charset val="134"/>
    </font>
    <font>
      <sz val="10"/>
      <color rgb="FF000000"/>
      <name val="宋体"/>
      <charset val="134"/>
    </font>
    <font>
      <sz val="10"/>
      <name val="宋体"/>
      <charset val="134"/>
    </font>
    <font>
      <b/>
      <sz val="10"/>
      <color theme="1"/>
      <name val="宋体"/>
      <charset val="134"/>
      <scheme val="minor"/>
    </font>
    <font>
      <sz val="12"/>
      <name val="宋体"/>
      <charset val="134"/>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indexed="8"/>
      <name val="宋体"/>
      <charset val="134"/>
    </font>
    <font>
      <b/>
      <sz val="11"/>
      <color theme="0"/>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b/>
      <sz val="18"/>
      <color theme="3"/>
      <name val="宋体"/>
      <charset val="134"/>
      <scheme val="major"/>
    </font>
    <font>
      <u/>
      <sz val="11"/>
      <color rgb="FF0000FF"/>
      <name val="宋体"/>
      <charset val="134"/>
      <scheme val="minor"/>
    </font>
    <font>
      <b/>
      <sz val="11"/>
      <color rgb="FF3F3F3F"/>
      <name val="宋体"/>
      <charset val="134"/>
      <scheme val="minor"/>
    </font>
    <font>
      <b/>
      <sz val="15"/>
      <color theme="3"/>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s>
  <cellStyleXfs count="63">
    <xf numFmtId="0" fontId="0" fillId="0" borderId="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0" fontId="19" fillId="1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9" fontId="13" fillId="0" borderId="0" applyFont="0" applyFill="0" applyBorder="0" applyAlignment="0" applyProtection="0">
      <alignment vertical="center"/>
    </xf>
    <xf numFmtId="0" fontId="0" fillId="28" borderId="21" applyNumberFormat="0" applyFont="0" applyAlignment="0" applyProtection="0">
      <alignment vertical="center"/>
    </xf>
    <xf numFmtId="0" fontId="17" fillId="13"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lignment vertical="center"/>
    </xf>
    <xf numFmtId="0" fontId="26" fillId="0" borderId="20" applyNumberFormat="0" applyFill="0" applyAlignment="0" applyProtection="0">
      <alignment vertical="center"/>
    </xf>
    <xf numFmtId="0" fontId="15" fillId="0" borderId="14" applyNumberFormat="0" applyFill="0" applyAlignment="0" applyProtection="0">
      <alignment vertical="center"/>
    </xf>
    <xf numFmtId="0" fontId="17" fillId="20" borderId="0" applyNumberFormat="0" applyBorder="0" applyAlignment="0" applyProtection="0">
      <alignment vertical="center"/>
    </xf>
    <xf numFmtId="0" fontId="10" fillId="0" borderId="18" applyNumberFormat="0" applyFill="0" applyAlignment="0" applyProtection="0">
      <alignment vertical="center"/>
    </xf>
    <xf numFmtId="0" fontId="17" fillId="12" borderId="0" applyNumberFormat="0" applyBorder="0" applyAlignment="0" applyProtection="0">
      <alignment vertical="center"/>
    </xf>
    <xf numFmtId="0" fontId="25" fillId="17" borderId="19" applyNumberFormat="0" applyAlignment="0" applyProtection="0">
      <alignment vertical="center"/>
    </xf>
    <xf numFmtId="0" fontId="20" fillId="17" borderId="15" applyNumberFormat="0" applyAlignment="0" applyProtection="0">
      <alignment vertical="center"/>
    </xf>
    <xf numFmtId="0" fontId="14" fillId="8" borderId="13" applyNumberFormat="0" applyAlignment="0" applyProtection="0">
      <alignment vertical="center"/>
    </xf>
    <xf numFmtId="0" fontId="0" fillId="32" borderId="0" applyNumberFormat="0" applyBorder="0" applyAlignment="0" applyProtection="0">
      <alignment vertical="center"/>
    </xf>
    <xf numFmtId="0" fontId="17" fillId="24"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7" fillId="31" borderId="0" applyNumberFormat="0" applyBorder="0" applyAlignment="0" applyProtection="0">
      <alignment vertical="center"/>
    </xf>
    <xf numFmtId="0" fontId="18" fillId="11" borderId="0" applyNumberFormat="0" applyBorder="0" applyAlignment="0" applyProtection="0">
      <alignment vertical="center"/>
    </xf>
    <xf numFmtId="0" fontId="0" fillId="16" borderId="0" applyNumberFormat="0" applyBorder="0" applyAlignment="0" applyProtection="0">
      <alignment vertical="center"/>
    </xf>
    <xf numFmtId="0" fontId="17" fillId="27" borderId="0" applyNumberFormat="0" applyBorder="0" applyAlignment="0" applyProtection="0">
      <alignment vertical="center"/>
    </xf>
    <xf numFmtId="0" fontId="8" fillId="0" borderId="0"/>
    <xf numFmtId="0" fontId="0" fillId="15" borderId="0" applyNumberFormat="0" applyBorder="0" applyAlignment="0" applyProtection="0">
      <alignment vertical="center"/>
    </xf>
    <xf numFmtId="0" fontId="0" fillId="7" borderId="0" applyNumberFormat="0" applyBorder="0" applyAlignment="0" applyProtection="0">
      <alignment vertical="center"/>
    </xf>
    <xf numFmtId="0" fontId="0" fillId="30" borderId="0" applyNumberFormat="0" applyBorder="0" applyAlignment="0" applyProtection="0">
      <alignment vertical="center"/>
    </xf>
    <xf numFmtId="0" fontId="0" fillId="4" borderId="0" applyNumberFormat="0" applyBorder="0" applyAlignment="0" applyProtection="0">
      <alignment vertical="center"/>
    </xf>
    <xf numFmtId="0" fontId="17" fillId="26" borderId="0" applyNumberFormat="0" applyBorder="0" applyAlignment="0" applyProtection="0">
      <alignment vertical="center"/>
    </xf>
    <xf numFmtId="0" fontId="13" fillId="0" borderId="0">
      <alignment vertical="center"/>
    </xf>
    <xf numFmtId="0" fontId="17" fillId="23" borderId="0" applyNumberFormat="0" applyBorder="0" applyAlignment="0" applyProtection="0">
      <alignment vertical="center"/>
    </xf>
    <xf numFmtId="0" fontId="0" fillId="29" borderId="0" applyNumberFormat="0" applyBorder="0" applyAlignment="0" applyProtection="0">
      <alignment vertical="center"/>
    </xf>
    <xf numFmtId="0" fontId="0" fillId="3" borderId="0" applyNumberFormat="0" applyBorder="0" applyAlignment="0" applyProtection="0">
      <alignment vertical="center"/>
    </xf>
    <xf numFmtId="0" fontId="17" fillId="25" borderId="0" applyNumberFormat="0" applyBorder="0" applyAlignment="0" applyProtection="0">
      <alignment vertical="center"/>
    </xf>
    <xf numFmtId="0" fontId="8" fillId="0" borderId="0"/>
    <xf numFmtId="0" fontId="0" fillId="6" borderId="0" applyNumberFormat="0" applyBorder="0" applyAlignment="0" applyProtection="0">
      <alignment vertical="center"/>
    </xf>
    <xf numFmtId="0" fontId="17" fillId="19" borderId="0" applyNumberFormat="0" applyBorder="0" applyAlignment="0" applyProtection="0">
      <alignment vertical="center"/>
    </xf>
    <xf numFmtId="0" fontId="17" fillId="22" borderId="0" applyNumberFormat="0" applyBorder="0" applyAlignment="0" applyProtection="0">
      <alignment vertical="center"/>
    </xf>
    <xf numFmtId="0" fontId="0" fillId="2" borderId="0" applyNumberFormat="0" applyBorder="0" applyAlignment="0" applyProtection="0">
      <alignment vertical="center"/>
    </xf>
    <xf numFmtId="0" fontId="8" fillId="0" borderId="0"/>
    <xf numFmtId="0" fontId="17" fillId="10" borderId="0" applyNumberFormat="0" applyBorder="0" applyAlignment="0" applyProtection="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8" fillId="0" borderId="0"/>
    <xf numFmtId="0" fontId="0" fillId="0" borderId="0">
      <alignment vertical="center"/>
    </xf>
    <xf numFmtId="0" fontId="0" fillId="0" borderId="0">
      <alignment vertical="center"/>
    </xf>
  </cellStyleXfs>
  <cellXfs count="5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Font="1" applyBorder="1" applyAlignment="1">
      <alignment horizontal="center" vertical="top"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176" fontId="4"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0" fontId="5" fillId="0" borderId="2" xfId="0" applyFont="1" applyBorder="1" applyAlignment="1">
      <alignment vertical="center" wrapText="1"/>
    </xf>
    <xf numFmtId="0" fontId="3" fillId="0" borderId="2" xfId="0" applyFont="1" applyBorder="1" applyAlignment="1">
      <alignment vertical="center" wrapText="1"/>
    </xf>
    <xf numFmtId="0" fontId="3" fillId="0" borderId="2" xfId="0" applyNumberFormat="1" applyFont="1" applyBorder="1" applyAlignment="1">
      <alignment horizontal="center" vertical="center" wrapText="1"/>
    </xf>
    <xf numFmtId="0" fontId="3" fillId="0" borderId="2" xfId="0" applyFont="1" applyBorder="1" applyAlignment="1">
      <alignment horizontal="center" vertical="center" textRotation="255"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2" xfId="60" applyFont="1" applyBorder="1" applyAlignment="1">
      <alignment horizontal="center" vertical="center" wrapText="1"/>
    </xf>
    <xf numFmtId="0" fontId="6" fillId="0" borderId="3" xfId="60" applyFont="1" applyBorder="1" applyAlignment="1">
      <alignment horizontal="center" vertical="center" wrapText="1"/>
    </xf>
    <xf numFmtId="0" fontId="6" fillId="0" borderId="4" xfId="60" applyFont="1" applyBorder="1" applyAlignment="1">
      <alignment horizontal="center" vertical="center" wrapText="1"/>
    </xf>
    <xf numFmtId="0" fontId="6" fillId="0" borderId="5" xfId="60" applyFont="1" applyBorder="1" applyAlignment="1">
      <alignment horizontal="center" vertical="center" wrapText="1"/>
    </xf>
    <xf numFmtId="0" fontId="3" fillId="0" borderId="3"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3" fillId="0" borderId="5" xfId="0" applyFont="1" applyBorder="1" applyAlignment="1">
      <alignment horizontal="center" vertical="center" wrapText="1" readingOrder="1"/>
    </xf>
    <xf numFmtId="0" fontId="3" fillId="0" borderId="2" xfId="0" applyFont="1" applyBorder="1" applyAlignment="1">
      <alignment horizontal="center" vertical="center" wrapText="1" readingOrder="1"/>
    </xf>
    <xf numFmtId="0" fontId="0" fillId="0" borderId="2" xfId="0" applyBorder="1">
      <alignment vertical="center"/>
    </xf>
    <xf numFmtId="176" fontId="3" fillId="0" borderId="2"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0" fillId="0" borderId="0" xfId="0" applyAlignment="1">
      <alignment horizontal="center" vertical="center"/>
    </xf>
    <xf numFmtId="0" fontId="3" fillId="0" borderId="2" xfId="0" applyNumberFormat="1" applyFont="1"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76" fontId="3" fillId="0" borderId="2" xfId="0" applyNumberFormat="1" applyFont="1" applyBorder="1" applyAlignment="1">
      <alignment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0" xfId="0" applyFont="1">
      <alignment vertical="center"/>
    </xf>
    <xf numFmtId="0" fontId="3" fillId="0" borderId="0" xfId="0" applyFont="1" applyAlignment="1">
      <alignment vertical="center" wrapText="1"/>
    </xf>
    <xf numFmtId="0" fontId="0" fillId="0" borderId="2" xfId="0" applyBorder="1" applyAlignment="1">
      <alignment vertical="center"/>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百分比 2" xfId="14"/>
    <cellStyle name="注释" xfId="15" builtinId="10"/>
    <cellStyle name="60% - 强调文字颜色 2" xfId="16" builtinId="36"/>
    <cellStyle name="标题 4" xfId="17" builtinId="19"/>
    <cellStyle name="警告文本" xfId="18" builtinId="11"/>
    <cellStyle name="常规 5 2" xfId="19"/>
    <cellStyle name="标题" xfId="20" builtinId="15"/>
    <cellStyle name="解释性文本" xfId="21" builtinId="53"/>
    <cellStyle name="常规 6 2" xfId="22"/>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强调文字颜色 5" xfId="49" builtinId="45"/>
    <cellStyle name="常规 2 2" xfId="50"/>
    <cellStyle name="40% - 强调文字颜色 5" xfId="51" builtinId="47"/>
    <cellStyle name="60% - 强调文字颜色 5" xfId="52" builtinId="48"/>
    <cellStyle name="强调文字颜色 6" xfId="53" builtinId="49"/>
    <cellStyle name="40% - 强调文字颜色 6" xfId="54" builtinId="51"/>
    <cellStyle name="常规 2 10" xfId="55"/>
    <cellStyle name="60% - 强调文字颜色 6" xfId="56" builtinId="52"/>
    <cellStyle name="常规 5" xfId="57"/>
    <cellStyle name="常规 4" xfId="58"/>
    <cellStyle name="千位分隔 2" xfId="59"/>
    <cellStyle name="常规 2" xfId="60"/>
    <cellStyle name="常规 7" xfId="61"/>
    <cellStyle name="常规 3" xfId="6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9" Type="http://schemas.openxmlformats.org/officeDocument/2006/relationships/sharedStrings" Target="sharedStrings.xml"/><Relationship Id="rId108" Type="http://schemas.openxmlformats.org/officeDocument/2006/relationships/styles" Target="styles.xml"/><Relationship Id="rId107" Type="http://schemas.openxmlformats.org/officeDocument/2006/relationships/theme" Target="theme/theme1.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style="29" customWidth="1"/>
    <col min="9" max="9" width="9.54545454545454" style="29"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s="49" customFormat="1" ht="25" customHeight="1" spans="1:10">
      <c r="A3" s="4" t="s">
        <v>2</v>
      </c>
      <c r="B3" s="4"/>
      <c r="C3" s="4"/>
      <c r="D3" s="4" t="s">
        <v>3</v>
      </c>
      <c r="E3" s="4"/>
      <c r="F3" s="4"/>
      <c r="G3" s="4"/>
      <c r="H3" s="4"/>
      <c r="I3" s="4"/>
      <c r="J3" s="4"/>
    </row>
    <row r="4" s="49" customFormat="1" ht="25" customHeight="1" spans="1:10">
      <c r="A4" s="4" t="s">
        <v>4</v>
      </c>
      <c r="B4" s="4"/>
      <c r="C4" s="4"/>
      <c r="D4" s="5" t="s">
        <v>5</v>
      </c>
      <c r="E4" s="5"/>
      <c r="F4" s="5"/>
      <c r="G4" s="5" t="s">
        <v>6</v>
      </c>
      <c r="H4" s="5" t="s">
        <v>7</v>
      </c>
      <c r="I4" s="5"/>
      <c r="J4" s="5"/>
    </row>
    <row r="5" s="50" customFormat="1" ht="25" customHeight="1" spans="1:10">
      <c r="A5" s="4" t="s">
        <v>8</v>
      </c>
      <c r="B5" s="4"/>
      <c r="C5" s="4"/>
      <c r="D5" s="6"/>
      <c r="E5" s="4" t="s">
        <v>9</v>
      </c>
      <c r="F5" s="4" t="s">
        <v>10</v>
      </c>
      <c r="G5" s="4" t="s">
        <v>11</v>
      </c>
      <c r="H5" s="4" t="s">
        <v>12</v>
      </c>
      <c r="I5" s="4" t="s">
        <v>13</v>
      </c>
      <c r="J5" s="4" t="s">
        <v>14</v>
      </c>
    </row>
    <row r="6" s="49" customFormat="1" ht="25" customHeight="1" spans="1:10">
      <c r="A6" s="4"/>
      <c r="B6" s="4"/>
      <c r="C6" s="4"/>
      <c r="D6" s="6" t="s">
        <v>15</v>
      </c>
      <c r="E6" s="7">
        <v>4.6</v>
      </c>
      <c r="F6" s="7">
        <v>4.6</v>
      </c>
      <c r="G6" s="7">
        <v>4.6</v>
      </c>
      <c r="H6" s="8">
        <f>G6/F6</f>
        <v>1</v>
      </c>
      <c r="I6" s="4">
        <v>10</v>
      </c>
      <c r="J6" s="4">
        <v>10</v>
      </c>
    </row>
    <row r="7" s="49" customFormat="1" ht="30" customHeight="1" spans="1:10">
      <c r="A7" s="4"/>
      <c r="B7" s="4"/>
      <c r="C7" s="4"/>
      <c r="D7" s="9" t="s">
        <v>16</v>
      </c>
      <c r="E7" s="7">
        <v>4.6</v>
      </c>
      <c r="F7" s="7">
        <v>4.6</v>
      </c>
      <c r="G7" s="7">
        <v>4.6</v>
      </c>
      <c r="H7" s="8">
        <f>G7/F7</f>
        <v>1</v>
      </c>
      <c r="I7" s="4" t="s">
        <v>17</v>
      </c>
      <c r="J7" s="4" t="s">
        <v>17</v>
      </c>
    </row>
    <row r="8" s="49" customFormat="1" ht="28" customHeight="1" spans="1:10">
      <c r="A8" s="4"/>
      <c r="B8" s="4"/>
      <c r="C8" s="4"/>
      <c r="D8" s="9" t="s">
        <v>18</v>
      </c>
      <c r="E8" s="5"/>
      <c r="F8" s="5"/>
      <c r="G8" s="4"/>
      <c r="H8" s="4"/>
      <c r="I8" s="4" t="s">
        <v>17</v>
      </c>
      <c r="J8" s="4" t="s">
        <v>17</v>
      </c>
    </row>
    <row r="9" s="49" customFormat="1" ht="25" customHeight="1" spans="1:10">
      <c r="A9" s="4"/>
      <c r="B9" s="4"/>
      <c r="C9" s="4"/>
      <c r="D9" s="9" t="s">
        <v>19</v>
      </c>
      <c r="E9" s="5"/>
      <c r="F9" s="5"/>
      <c r="G9" s="10"/>
      <c r="H9" s="4"/>
      <c r="I9" s="4" t="s">
        <v>17</v>
      </c>
      <c r="J9" s="4" t="s">
        <v>17</v>
      </c>
    </row>
    <row r="10" s="49" customFormat="1" ht="25" customHeight="1" spans="1:10">
      <c r="A10" s="4" t="s">
        <v>20</v>
      </c>
      <c r="B10" s="4" t="s">
        <v>21</v>
      </c>
      <c r="C10" s="4"/>
      <c r="D10" s="4"/>
      <c r="E10" s="4"/>
      <c r="F10" s="4"/>
      <c r="G10" s="4" t="s">
        <v>22</v>
      </c>
      <c r="H10" s="4"/>
      <c r="I10" s="4"/>
      <c r="J10" s="4"/>
    </row>
    <row r="11" s="49" customFormat="1" ht="25" customHeight="1" spans="1:10">
      <c r="A11" s="4"/>
      <c r="B11" s="11" t="s">
        <v>23</v>
      </c>
      <c r="C11" s="11"/>
      <c r="D11" s="11"/>
      <c r="E11" s="11"/>
      <c r="F11" s="11"/>
      <c r="G11" s="11" t="s">
        <v>24</v>
      </c>
      <c r="H11" s="4"/>
      <c r="I11" s="4"/>
      <c r="J11" s="4"/>
    </row>
    <row r="12" s="49" customFormat="1" ht="33" customHeight="1" spans="1:10">
      <c r="A12" s="12" t="s">
        <v>25</v>
      </c>
      <c r="B12" s="4" t="s">
        <v>26</v>
      </c>
      <c r="C12" s="13" t="s">
        <v>27</v>
      </c>
      <c r="D12" s="14"/>
      <c r="E12" s="14"/>
      <c r="F12" s="15"/>
      <c r="G12" s="16" t="s">
        <v>13</v>
      </c>
      <c r="H12" s="17"/>
      <c r="I12" s="4" t="s">
        <v>14</v>
      </c>
      <c r="J12" s="4" t="s">
        <v>28</v>
      </c>
    </row>
    <row r="13" s="49" customFormat="1" ht="25" customHeight="1" spans="1:10">
      <c r="A13" s="12"/>
      <c r="B13" s="18" t="s">
        <v>29</v>
      </c>
      <c r="C13" s="19" t="s">
        <v>30</v>
      </c>
      <c r="D13" s="20"/>
      <c r="E13" s="20"/>
      <c r="F13" s="21"/>
      <c r="G13" s="16">
        <v>20</v>
      </c>
      <c r="H13" s="17"/>
      <c r="I13" s="10">
        <v>20</v>
      </c>
      <c r="J13" s="10"/>
    </row>
    <row r="14" s="49" customFormat="1" ht="25" customHeight="1" spans="1:10">
      <c r="A14" s="12"/>
      <c r="B14" s="18"/>
      <c r="C14" s="19" t="s">
        <v>31</v>
      </c>
      <c r="D14" s="20"/>
      <c r="E14" s="20"/>
      <c r="F14" s="21"/>
      <c r="G14" s="16"/>
      <c r="H14" s="17"/>
      <c r="I14" s="10"/>
      <c r="J14" s="10"/>
    </row>
    <row r="15" s="49" customFormat="1" ht="25" customHeight="1" spans="1:10">
      <c r="A15" s="12"/>
      <c r="B15" s="18"/>
      <c r="C15" s="19" t="s">
        <v>32</v>
      </c>
      <c r="D15" s="20"/>
      <c r="E15" s="20"/>
      <c r="F15" s="21"/>
      <c r="G15" s="16">
        <v>20</v>
      </c>
      <c r="H15" s="17"/>
      <c r="I15" s="10">
        <v>20</v>
      </c>
      <c r="J15" s="10"/>
    </row>
    <row r="16" s="49" customFormat="1" ht="25" customHeight="1" spans="1:10">
      <c r="A16" s="12"/>
      <c r="B16" s="18"/>
      <c r="C16" s="19" t="s">
        <v>33</v>
      </c>
      <c r="D16" s="20"/>
      <c r="E16" s="20"/>
      <c r="F16" s="21"/>
      <c r="G16" s="16"/>
      <c r="H16" s="17"/>
      <c r="I16" s="10"/>
      <c r="J16" s="10"/>
    </row>
    <row r="17" s="49" customFormat="1" ht="25" customHeight="1" spans="1:10">
      <c r="A17" s="12"/>
      <c r="B17" s="18" t="s">
        <v>34</v>
      </c>
      <c r="C17" s="19" t="s">
        <v>35</v>
      </c>
      <c r="D17" s="20"/>
      <c r="E17" s="20"/>
      <c r="F17" s="21"/>
      <c r="G17" s="16"/>
      <c r="H17" s="17"/>
      <c r="I17" s="10"/>
      <c r="J17" s="10"/>
    </row>
    <row r="18" s="49" customFormat="1" ht="25" customHeight="1" spans="1:10">
      <c r="A18" s="12"/>
      <c r="B18" s="18"/>
      <c r="C18" s="19" t="s">
        <v>36</v>
      </c>
      <c r="D18" s="20"/>
      <c r="E18" s="20"/>
      <c r="F18" s="21"/>
      <c r="G18" s="16">
        <v>40</v>
      </c>
      <c r="H18" s="17"/>
      <c r="I18" s="10">
        <v>35</v>
      </c>
      <c r="J18" s="10"/>
    </row>
    <row r="19" s="49" customFormat="1" ht="25" customHeight="1" spans="1:10">
      <c r="A19" s="12"/>
      <c r="B19" s="18"/>
      <c r="C19" s="19" t="s">
        <v>37</v>
      </c>
      <c r="D19" s="20"/>
      <c r="E19" s="20"/>
      <c r="F19" s="21"/>
      <c r="G19" s="16"/>
      <c r="H19" s="17"/>
      <c r="I19" s="10"/>
      <c r="J19" s="10"/>
    </row>
    <row r="20" s="49" customFormat="1" ht="25" customHeight="1" spans="1:10">
      <c r="A20" s="12"/>
      <c r="B20" s="18"/>
      <c r="C20" s="19" t="s">
        <v>38</v>
      </c>
      <c r="D20" s="20"/>
      <c r="E20" s="20"/>
      <c r="F20" s="21"/>
      <c r="G20" s="16"/>
      <c r="H20" s="17"/>
      <c r="I20" s="10"/>
      <c r="J20" s="10"/>
    </row>
    <row r="21" s="49" customFormat="1" ht="25" customHeight="1" spans="1:10">
      <c r="A21" s="12"/>
      <c r="B21" s="18" t="s">
        <v>39</v>
      </c>
      <c r="C21" s="19" t="s">
        <v>40</v>
      </c>
      <c r="D21" s="20"/>
      <c r="E21" s="20"/>
      <c r="F21" s="21"/>
      <c r="G21" s="16">
        <v>10</v>
      </c>
      <c r="H21" s="17"/>
      <c r="I21" s="10">
        <v>10</v>
      </c>
      <c r="J21" s="10"/>
    </row>
    <row r="22" ht="25" customHeight="1" spans="1:10">
      <c r="A22" s="31" t="s">
        <v>41</v>
      </c>
      <c r="B22" s="32"/>
      <c r="C22" s="32"/>
      <c r="D22" s="32"/>
      <c r="E22" s="32"/>
      <c r="F22" s="33"/>
      <c r="G22" s="31">
        <v>100</v>
      </c>
      <c r="H22" s="33"/>
      <c r="I22" s="51">
        <v>95</v>
      </c>
      <c r="J22" s="51"/>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rintOptions horizontalCentered="1" verticalCentered="1"/>
  <pageMargins left="0.865972222222222" right="0.786805555555556" top="0.472222222222222" bottom="0.393055555555556" header="0.310416666666667" footer="0.310416666666667"/>
  <pageSetup paperSize="9" scale="84"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42</v>
      </c>
      <c r="E3" s="4"/>
      <c r="F3" s="4"/>
      <c r="G3" s="4"/>
      <c r="H3" s="4"/>
      <c r="I3" s="4"/>
      <c r="J3" s="4"/>
    </row>
    <row r="4" ht="25" customHeight="1" spans="1:10">
      <c r="A4" s="4" t="s">
        <v>4</v>
      </c>
      <c r="B4" s="4"/>
      <c r="C4" s="4"/>
      <c r="D4" s="5" t="s">
        <v>43</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12.53</v>
      </c>
      <c r="F6" s="5">
        <f>E6</f>
        <v>12.53</v>
      </c>
      <c r="G6" s="4">
        <v>12.53</v>
      </c>
      <c r="H6" s="8">
        <f>G6/F6</f>
        <v>1</v>
      </c>
      <c r="I6" s="4">
        <v>10</v>
      </c>
      <c r="J6" s="4">
        <v>10</v>
      </c>
    </row>
    <row r="7" ht="30" customHeight="1" spans="1:10">
      <c r="A7" s="4"/>
      <c r="B7" s="4"/>
      <c r="C7" s="4"/>
      <c r="D7" s="9" t="s">
        <v>16</v>
      </c>
      <c r="E7" s="5">
        <v>12.53</v>
      </c>
      <c r="F7" s="5">
        <f>E7</f>
        <v>12.53</v>
      </c>
      <c r="G7" s="4">
        <v>12.53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42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31" t="s">
        <v>41</v>
      </c>
      <c r="B22" s="32"/>
      <c r="C22" s="32"/>
      <c r="D22" s="32"/>
      <c r="E22" s="32"/>
      <c r="F22" s="33"/>
      <c r="G22" s="31">
        <v>100</v>
      </c>
      <c r="H22" s="33"/>
      <c r="I22" s="34">
        <v>95</v>
      </c>
      <c r="J22" s="34"/>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550694444444444" top="1" bottom="1" header="0.5" footer="0.5"/>
  <pageSetup paperSize="9" scale="8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44</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196.1</v>
      </c>
      <c r="F6" s="7">
        <f>E6</f>
        <v>196.1</v>
      </c>
      <c r="G6" s="7">
        <v>196.1</v>
      </c>
      <c r="H6" s="8">
        <f>G6/F6</f>
        <v>1</v>
      </c>
      <c r="I6" s="4">
        <v>10</v>
      </c>
      <c r="J6" s="4">
        <v>10</v>
      </c>
    </row>
    <row r="7" ht="30" customHeight="1" spans="1:10">
      <c r="A7" s="4"/>
      <c r="B7" s="4"/>
      <c r="C7" s="4"/>
      <c r="D7" s="9" t="s">
        <v>16</v>
      </c>
      <c r="E7" s="7">
        <v>196.1</v>
      </c>
      <c r="F7" s="7">
        <f>E7</f>
        <v>196.1</v>
      </c>
      <c r="G7" s="7">
        <v>196.1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45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7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abSelected="1" workbookViewId="0">
      <selection activeCell="L8" sqref="L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46</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20.5</v>
      </c>
      <c r="F6" s="5">
        <v>20.5</v>
      </c>
      <c r="G6" s="10">
        <v>7.28</v>
      </c>
      <c r="H6" s="8">
        <f>G6/F6</f>
        <v>0.355121951219512</v>
      </c>
      <c r="I6" s="4">
        <v>10</v>
      </c>
      <c r="J6" s="4">
        <v>5</v>
      </c>
    </row>
    <row r="7" ht="30" customHeight="1" spans="1:10">
      <c r="A7" s="4"/>
      <c r="B7" s="4"/>
      <c r="C7" s="4"/>
      <c r="D7" s="9" t="s">
        <v>16</v>
      </c>
      <c r="E7" s="5">
        <v>20.5</v>
      </c>
      <c r="F7" s="5">
        <v>20.5</v>
      </c>
      <c r="G7" s="10">
        <v>7.28</v>
      </c>
      <c r="H7" s="8">
        <f>G7/F7</f>
        <v>0.355121951219512</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46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38</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7272727272727"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48</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16.8</v>
      </c>
      <c r="F6" s="5">
        <f>E6</f>
        <v>16.8</v>
      </c>
      <c r="G6" s="10">
        <v>16.8</v>
      </c>
      <c r="H6" s="8">
        <f>G6/F6</f>
        <v>1</v>
      </c>
      <c r="I6" s="4">
        <v>10</v>
      </c>
      <c r="J6" s="4">
        <v>10</v>
      </c>
    </row>
    <row r="7" ht="30" customHeight="1" spans="1:10">
      <c r="A7" s="4"/>
      <c r="B7" s="4"/>
      <c r="C7" s="4"/>
      <c r="D7" s="9" t="s">
        <v>16</v>
      </c>
      <c r="E7" s="5">
        <v>16.8</v>
      </c>
      <c r="F7" s="5">
        <f>E7</f>
        <v>16.8</v>
      </c>
      <c r="G7" s="10">
        <v>16.8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50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51</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150.38</v>
      </c>
      <c r="F6" s="5">
        <f>E6</f>
        <v>150.38</v>
      </c>
      <c r="G6" s="10">
        <v>150.38</v>
      </c>
      <c r="H6" s="8">
        <f>G6/F6</f>
        <v>1</v>
      </c>
      <c r="I6" s="4">
        <v>10</v>
      </c>
      <c r="J6" s="4">
        <v>10</v>
      </c>
    </row>
    <row r="7" ht="30" customHeight="1" spans="1:10">
      <c r="A7" s="4"/>
      <c r="B7" s="4"/>
      <c r="C7" s="4"/>
      <c r="D7" s="9" t="s">
        <v>16</v>
      </c>
      <c r="E7" s="5">
        <v>150.38</v>
      </c>
      <c r="F7" s="5">
        <f>E7</f>
        <v>150.38</v>
      </c>
      <c r="G7" s="10">
        <v>150.38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52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31" t="s">
        <v>41</v>
      </c>
      <c r="B22" s="32"/>
      <c r="C22" s="32"/>
      <c r="D22" s="32"/>
      <c r="E22" s="32"/>
      <c r="F22" s="33"/>
      <c r="G22" s="31">
        <v>100</v>
      </c>
      <c r="H22" s="33"/>
      <c r="I22" s="34">
        <v>93</v>
      </c>
      <c r="J22" s="34"/>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3" t="s">
        <v>1</v>
      </c>
      <c r="B1" s="3"/>
      <c r="C1" s="3"/>
      <c r="D1" s="3"/>
      <c r="E1" s="3"/>
      <c r="F1" s="3"/>
      <c r="G1" s="3"/>
      <c r="H1" s="3"/>
      <c r="I1" s="3"/>
      <c r="J1" s="3"/>
    </row>
    <row r="2" ht="16" customHeight="1" spans="1:10">
      <c r="A2" s="4" t="s">
        <v>2</v>
      </c>
      <c r="B2" s="4"/>
      <c r="C2" s="4"/>
      <c r="D2" s="4" t="s">
        <v>53</v>
      </c>
      <c r="E2" s="4"/>
      <c r="F2" s="4"/>
      <c r="G2" s="4"/>
      <c r="H2" s="4"/>
      <c r="I2" s="4"/>
      <c r="J2" s="4"/>
    </row>
    <row r="3" ht="25" customHeight="1" spans="1:10">
      <c r="A3" s="4" t="s">
        <v>4</v>
      </c>
      <c r="B3" s="4"/>
      <c r="C3" s="4"/>
      <c r="D3" s="5" t="s">
        <v>49</v>
      </c>
      <c r="E3" s="5"/>
      <c r="F3" s="5"/>
      <c r="G3" s="5" t="s">
        <v>6</v>
      </c>
      <c r="H3" s="5" t="s">
        <v>7</v>
      </c>
      <c r="I3" s="5"/>
      <c r="J3" s="5"/>
    </row>
    <row r="4" ht="25" customHeight="1" spans="1:10">
      <c r="A4" s="4" t="s">
        <v>54</v>
      </c>
      <c r="B4" s="4"/>
      <c r="C4" s="4"/>
      <c r="D4" s="5" t="s">
        <v>55</v>
      </c>
      <c r="E4" s="5"/>
      <c r="F4" s="5"/>
      <c r="G4" s="4" t="s">
        <v>56</v>
      </c>
      <c r="H4" s="4">
        <v>81091560</v>
      </c>
      <c r="I4" s="4"/>
      <c r="J4" s="4"/>
    </row>
    <row r="5" ht="25" customHeight="1" spans="1:10">
      <c r="A5" s="35" t="s">
        <v>8</v>
      </c>
      <c r="B5" s="36"/>
      <c r="C5" s="37"/>
      <c r="E5" s="7" t="s">
        <v>9</v>
      </c>
      <c r="F5" s="5" t="s">
        <v>10</v>
      </c>
      <c r="G5" s="38" t="s">
        <v>11</v>
      </c>
      <c r="H5" s="8" t="s">
        <v>12</v>
      </c>
      <c r="I5" s="34" t="s">
        <v>13</v>
      </c>
      <c r="J5" s="34" t="s">
        <v>14</v>
      </c>
    </row>
    <row r="6" ht="25" customHeight="1" spans="1:10">
      <c r="A6" s="39"/>
      <c r="B6" s="40"/>
      <c r="C6" s="41"/>
      <c r="D6" s="6" t="s">
        <v>15</v>
      </c>
      <c r="E6" s="7">
        <v>278.7</v>
      </c>
      <c r="F6" s="7">
        <v>278.7</v>
      </c>
      <c r="G6" s="7">
        <v>278.7</v>
      </c>
      <c r="H6" s="8">
        <v>1</v>
      </c>
      <c r="I6" s="4">
        <v>10</v>
      </c>
      <c r="J6" s="4">
        <v>10</v>
      </c>
    </row>
    <row r="7" ht="30" customHeight="1" spans="1:10">
      <c r="A7" s="39"/>
      <c r="B7" s="40"/>
      <c r="C7" s="41"/>
      <c r="D7" s="9" t="s">
        <v>16</v>
      </c>
      <c r="E7" s="7">
        <v>278.7</v>
      </c>
      <c r="F7" s="7">
        <v>278.7</v>
      </c>
      <c r="G7" s="7">
        <v>278.7</v>
      </c>
      <c r="H7" s="8">
        <v>1</v>
      </c>
      <c r="I7" s="4" t="s">
        <v>17</v>
      </c>
      <c r="J7" s="4" t="s">
        <v>17</v>
      </c>
    </row>
    <row r="8" ht="28" customHeight="1" spans="1:10">
      <c r="A8" s="39"/>
      <c r="B8" s="40"/>
      <c r="C8" s="41"/>
      <c r="D8" s="9" t="s">
        <v>18</v>
      </c>
      <c r="E8" s="5"/>
      <c r="F8" s="5"/>
      <c r="G8" s="10"/>
      <c r="H8" s="4"/>
      <c r="I8" s="4" t="s">
        <v>17</v>
      </c>
      <c r="J8" s="4" t="s">
        <v>17</v>
      </c>
    </row>
    <row r="9" ht="25" customHeight="1" spans="1:10">
      <c r="A9" s="42"/>
      <c r="B9" s="43"/>
      <c r="C9" s="44"/>
      <c r="D9" s="45" t="s">
        <v>19</v>
      </c>
      <c r="E9" s="46"/>
      <c r="F9" s="46"/>
      <c r="G9" s="46"/>
      <c r="H9" s="47"/>
      <c r="I9" s="4" t="s">
        <v>17</v>
      </c>
      <c r="J9" s="4" t="s">
        <v>17</v>
      </c>
    </row>
    <row r="10" ht="25" customHeight="1" spans="1:10">
      <c r="A10" s="4" t="s">
        <v>20</v>
      </c>
      <c r="B10" s="17" t="s">
        <v>21</v>
      </c>
      <c r="C10" s="4"/>
      <c r="D10" s="4"/>
      <c r="E10" s="4"/>
      <c r="F10" s="4"/>
      <c r="G10" s="4" t="s">
        <v>22</v>
      </c>
      <c r="H10" s="4"/>
      <c r="I10" s="4"/>
      <c r="J10" s="4"/>
    </row>
    <row r="11" ht="25" customHeight="1" spans="1:10">
      <c r="A11" s="4"/>
      <c r="B11" s="48" t="s">
        <v>57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19" t="s">
        <v>41</v>
      </c>
      <c r="B22" s="20"/>
      <c r="C22" s="20"/>
      <c r="D22" s="20"/>
      <c r="E22" s="20"/>
      <c r="F22" s="21"/>
      <c r="G22" s="16">
        <v>100</v>
      </c>
      <c r="H22" s="17"/>
      <c r="I22" s="4">
        <v>92</v>
      </c>
      <c r="J22" s="4"/>
    </row>
  </sheetData>
  <mergeCells count="40">
    <mergeCell ref="A1:J1"/>
    <mergeCell ref="A2:C2"/>
    <mergeCell ref="D2:J2"/>
    <mergeCell ref="A3:C3"/>
    <mergeCell ref="D3:F3"/>
    <mergeCell ref="H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58</v>
      </c>
      <c r="E3" s="4"/>
      <c r="F3" s="4"/>
      <c r="G3" s="4"/>
      <c r="H3" s="4"/>
      <c r="I3" s="4"/>
      <c r="J3" s="4"/>
    </row>
    <row r="4" ht="25" customHeight="1" spans="1:10">
      <c r="A4" s="4" t="s">
        <v>4</v>
      </c>
      <c r="B4" s="4"/>
      <c r="C4" s="4"/>
      <c r="D4" s="5" t="s">
        <v>59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1</v>
      </c>
      <c r="F6" s="7">
        <v>1</v>
      </c>
      <c r="G6" s="7">
        <v>1</v>
      </c>
      <c r="H6" s="8">
        <f>G6/F6</f>
        <v>1</v>
      </c>
      <c r="I6" s="4">
        <v>10</v>
      </c>
      <c r="J6" s="4">
        <v>10</v>
      </c>
    </row>
    <row r="7" ht="30" customHeight="1" spans="1:10">
      <c r="A7" s="4"/>
      <c r="B7" s="4"/>
      <c r="C7" s="4"/>
      <c r="D7" s="9" t="s">
        <v>16</v>
      </c>
      <c r="E7" s="7">
        <v>1</v>
      </c>
      <c r="F7" s="7">
        <v>1</v>
      </c>
      <c r="G7" s="7">
        <v>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f>D18</f>
        <v>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19</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13"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60</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26.81</v>
      </c>
      <c r="F6" s="5">
        <f>E6</f>
        <v>26.81</v>
      </c>
      <c r="G6" s="4">
        <v>26.81</v>
      </c>
      <c r="H6" s="8">
        <f>G6/F6</f>
        <v>1</v>
      </c>
      <c r="I6" s="4">
        <v>10</v>
      </c>
      <c r="J6" s="4">
        <v>10</v>
      </c>
    </row>
    <row r="7" ht="30" customHeight="1" spans="1:10">
      <c r="A7" s="4"/>
      <c r="B7" s="4"/>
      <c r="C7" s="4"/>
      <c r="D7" s="9" t="s">
        <v>16</v>
      </c>
      <c r="E7" s="5">
        <v>26.81</v>
      </c>
      <c r="F7" s="5">
        <f>E7</f>
        <v>26.81</v>
      </c>
      <c r="G7" s="4">
        <v>26.81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f>D18</f>
        <v>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31" t="s">
        <v>41</v>
      </c>
      <c r="B22" s="32"/>
      <c r="C22" s="32"/>
      <c r="D22" s="32"/>
      <c r="E22" s="32"/>
      <c r="F22" s="33"/>
      <c r="G22" s="31">
        <v>100</v>
      </c>
      <c r="H22" s="33"/>
      <c r="I22" s="34">
        <v>93</v>
      </c>
      <c r="J22" s="34"/>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61</v>
      </c>
      <c r="E3" s="4"/>
      <c r="F3" s="4"/>
      <c r="G3" s="4"/>
      <c r="H3" s="4"/>
      <c r="I3" s="4"/>
      <c r="J3" s="4"/>
    </row>
    <row r="4" ht="25" customHeight="1" spans="1:10">
      <c r="A4" s="4" t="s">
        <v>4</v>
      </c>
      <c r="B4" s="4"/>
      <c r="C4" s="4"/>
      <c r="D4" s="5" t="s">
        <v>62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728.47</v>
      </c>
      <c r="F6" s="5">
        <f>E6</f>
        <v>728.47</v>
      </c>
      <c r="G6" s="10">
        <v>728.47</v>
      </c>
      <c r="H6" s="8">
        <f>G6/F6</f>
        <v>1</v>
      </c>
      <c r="I6" s="4">
        <v>10</v>
      </c>
      <c r="J6" s="4">
        <v>10</v>
      </c>
    </row>
    <row r="7" ht="30" customHeight="1" spans="1:10">
      <c r="A7" s="4"/>
      <c r="B7" s="4"/>
      <c r="C7" s="4"/>
      <c r="D7" s="9" t="s">
        <v>16</v>
      </c>
      <c r="E7" s="5">
        <v>728.47</v>
      </c>
      <c r="F7" s="5">
        <f>E7</f>
        <v>728.47</v>
      </c>
      <c r="G7" s="10">
        <v>728.47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63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4"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64</v>
      </c>
      <c r="E3" s="4"/>
      <c r="F3" s="4"/>
      <c r="G3" s="4"/>
      <c r="H3" s="4"/>
      <c r="I3" s="4"/>
      <c r="J3" s="4"/>
    </row>
    <row r="4" ht="25" customHeight="1" spans="1:10">
      <c r="A4" s="4" t="s">
        <v>4</v>
      </c>
      <c r="B4" s="4"/>
      <c r="C4" s="4"/>
      <c r="D4" s="5" t="s">
        <v>59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21.91</v>
      </c>
      <c r="F6" s="5">
        <f>E6</f>
        <v>21.91</v>
      </c>
      <c r="G6" s="10">
        <v>21.91</v>
      </c>
      <c r="H6" s="8">
        <f>G6/F6</f>
        <v>1</v>
      </c>
      <c r="I6" s="4">
        <v>10</v>
      </c>
      <c r="J6" s="4">
        <v>10</v>
      </c>
    </row>
    <row r="7" ht="30" customHeight="1" spans="1:10">
      <c r="A7" s="4"/>
      <c r="B7" s="4"/>
      <c r="C7" s="4"/>
      <c r="D7" s="9" t="s">
        <v>16</v>
      </c>
      <c r="E7" s="5">
        <v>21.91</v>
      </c>
      <c r="F7" s="5">
        <f>E7</f>
        <v>21.91</v>
      </c>
      <c r="G7" s="10">
        <v>21.91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65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77"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66</v>
      </c>
      <c r="E3" s="4"/>
      <c r="F3" s="4"/>
      <c r="G3" s="4"/>
      <c r="H3" s="4"/>
      <c r="I3" s="4"/>
      <c r="J3" s="4"/>
    </row>
    <row r="4" ht="25" customHeight="1" spans="1:10">
      <c r="A4" s="4" t="s">
        <v>4</v>
      </c>
      <c r="B4" s="4"/>
      <c r="C4" s="4"/>
      <c r="D4" s="5" t="s">
        <v>67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0.65</v>
      </c>
      <c r="F6" s="5">
        <f>E6</f>
        <v>0.65</v>
      </c>
      <c r="G6" s="10">
        <v>0.65</v>
      </c>
      <c r="H6" s="8">
        <f>G6/F6</f>
        <v>1</v>
      </c>
      <c r="I6" s="4">
        <v>10</v>
      </c>
      <c r="J6" s="4">
        <v>10</v>
      </c>
    </row>
    <row r="7" ht="30" customHeight="1" spans="1:10">
      <c r="A7" s="4"/>
      <c r="B7" s="4"/>
      <c r="C7" s="4"/>
      <c r="D7" s="9" t="s">
        <v>16</v>
      </c>
      <c r="E7" s="5">
        <v>0.65</v>
      </c>
      <c r="F7" s="5">
        <f>E7</f>
        <v>0.65</v>
      </c>
      <c r="G7" s="10">
        <v>0.65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68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69</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7.96</v>
      </c>
      <c r="F6" s="5">
        <f>E6</f>
        <v>7.96</v>
      </c>
      <c r="G6" s="10">
        <v>7.96</v>
      </c>
      <c r="H6" s="8">
        <f>G6/F6</f>
        <v>1</v>
      </c>
      <c r="I6" s="4">
        <v>10</v>
      </c>
      <c r="J6" s="4">
        <v>10</v>
      </c>
    </row>
    <row r="7" ht="30" customHeight="1" spans="1:10">
      <c r="A7" s="4"/>
      <c r="B7" s="4"/>
      <c r="C7" s="4"/>
      <c r="D7" s="9" t="s">
        <v>16</v>
      </c>
      <c r="E7" s="5">
        <v>7.96</v>
      </c>
      <c r="F7" s="5">
        <f>E7</f>
        <v>7.96</v>
      </c>
      <c r="G7" s="10">
        <v>7.96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70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7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71</v>
      </c>
      <c r="E3" s="4"/>
      <c r="F3" s="4"/>
      <c r="G3" s="4"/>
      <c r="H3" s="4"/>
      <c r="I3" s="4"/>
      <c r="J3" s="4"/>
    </row>
    <row r="4" ht="25" customHeight="1" spans="1:10">
      <c r="A4" s="4" t="s">
        <v>4</v>
      </c>
      <c r="B4" s="4"/>
      <c r="C4" s="4"/>
      <c r="D4" s="5" t="s">
        <v>72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27">
        <v>0.1</v>
      </c>
      <c r="F6" s="27">
        <v>0.1</v>
      </c>
      <c r="G6" s="27">
        <v>0.1</v>
      </c>
      <c r="H6" s="8">
        <f>G6/F6</f>
        <v>1</v>
      </c>
      <c r="I6" s="4">
        <v>10</v>
      </c>
      <c r="J6" s="4">
        <v>10</v>
      </c>
    </row>
    <row r="7" ht="30" customHeight="1" spans="1:10">
      <c r="A7" s="4"/>
      <c r="B7" s="4"/>
      <c r="C7" s="4"/>
      <c r="D7" s="9" t="s">
        <v>16</v>
      </c>
      <c r="E7" s="27">
        <v>0.1</v>
      </c>
      <c r="F7" s="27">
        <v>0.1</v>
      </c>
      <c r="G7" s="27">
        <v>0.1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73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74</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45.42</v>
      </c>
      <c r="F6" s="5">
        <f>E6</f>
        <v>45.42</v>
      </c>
      <c r="G6" s="10">
        <v>45.42</v>
      </c>
      <c r="H6" s="8">
        <f>G6/F6</f>
        <v>1</v>
      </c>
      <c r="I6" s="4">
        <v>10</v>
      </c>
      <c r="J6" s="4">
        <v>10</v>
      </c>
    </row>
    <row r="7" ht="30" customHeight="1" spans="1:10">
      <c r="A7" s="4"/>
      <c r="B7" s="4"/>
      <c r="C7" s="4"/>
      <c r="D7" s="9" t="s">
        <v>16</v>
      </c>
      <c r="E7" s="5">
        <v>45.42</v>
      </c>
      <c r="F7" s="5">
        <f>E7</f>
        <v>45.42</v>
      </c>
      <c r="G7" s="10">
        <v>45.42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75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76</v>
      </c>
      <c r="E3" s="4"/>
      <c r="F3" s="4"/>
      <c r="G3" s="4"/>
      <c r="H3" s="4"/>
      <c r="I3" s="4"/>
      <c r="J3" s="4"/>
    </row>
    <row r="4" ht="25" customHeight="1" spans="1:10">
      <c r="A4" s="4" t="s">
        <v>4</v>
      </c>
      <c r="B4" s="4"/>
      <c r="C4" s="4"/>
      <c r="D4" s="5" t="s">
        <v>59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2</v>
      </c>
      <c r="F6" s="7">
        <v>2</v>
      </c>
      <c r="G6" s="7">
        <v>2</v>
      </c>
      <c r="H6" s="8">
        <f>G6/F6</f>
        <v>1</v>
      </c>
      <c r="I6" s="4">
        <v>10</v>
      </c>
      <c r="J6" s="4">
        <v>10</v>
      </c>
    </row>
    <row r="7" ht="30" customHeight="1" spans="1:10">
      <c r="A7" s="4"/>
      <c r="B7" s="4"/>
      <c r="C7" s="4"/>
      <c r="D7" s="9" t="s">
        <v>16</v>
      </c>
      <c r="E7" s="7">
        <v>2</v>
      </c>
      <c r="F7" s="7">
        <v>2</v>
      </c>
      <c r="G7" s="7">
        <v>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77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78</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145.95</v>
      </c>
      <c r="F6" s="7">
        <v>145.95</v>
      </c>
      <c r="G6" s="7">
        <v>80.3</v>
      </c>
      <c r="H6" s="8">
        <f>G6/F6</f>
        <v>0.550188420692018</v>
      </c>
      <c r="I6" s="4">
        <v>10</v>
      </c>
      <c r="J6" s="4">
        <v>6</v>
      </c>
    </row>
    <row r="7" ht="30" customHeight="1" spans="1:10">
      <c r="A7" s="4"/>
      <c r="B7" s="4"/>
      <c r="C7" s="4"/>
      <c r="D7" s="9" t="s">
        <v>16</v>
      </c>
      <c r="E7" s="7">
        <v>145.95</v>
      </c>
      <c r="F7" s="7">
        <v>145.95</v>
      </c>
      <c r="G7" s="7">
        <v>80.3</v>
      </c>
      <c r="H7" s="8">
        <f>G7/F7</f>
        <v>0.550188420692018</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80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91</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81</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19.73</v>
      </c>
      <c r="F6" s="5">
        <f>E6</f>
        <v>19.73</v>
      </c>
      <c r="G6" s="4">
        <v>19.73</v>
      </c>
      <c r="H6" s="8">
        <f>G6/F6</f>
        <v>1</v>
      </c>
      <c r="I6" s="4">
        <v>10</v>
      </c>
      <c r="J6" s="4">
        <v>10</v>
      </c>
    </row>
    <row r="7" ht="30" customHeight="1" spans="1:10">
      <c r="A7" s="4"/>
      <c r="B7" s="4"/>
      <c r="C7" s="4"/>
      <c r="D7" s="9" t="s">
        <v>16</v>
      </c>
      <c r="E7" s="5">
        <v>19.73</v>
      </c>
      <c r="F7" s="5">
        <f>E7</f>
        <v>19.73</v>
      </c>
      <c r="G7" s="4">
        <v>19.73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83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84</v>
      </c>
      <c r="E3" s="4"/>
      <c r="F3" s="4"/>
      <c r="G3" s="4"/>
      <c r="H3" s="4"/>
      <c r="I3" s="4"/>
      <c r="J3" s="4"/>
    </row>
    <row r="4" ht="25" customHeight="1" spans="1:10">
      <c r="A4" s="4" t="s">
        <v>4</v>
      </c>
      <c r="B4" s="4"/>
      <c r="C4" s="4"/>
      <c r="D4" s="5" t="s">
        <v>85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242.3</v>
      </c>
      <c r="F6" s="7">
        <v>242.3</v>
      </c>
      <c r="G6" s="7">
        <v>242.3</v>
      </c>
      <c r="H6" s="8">
        <f>G6/F6</f>
        <v>1</v>
      </c>
      <c r="I6" s="4">
        <v>10</v>
      </c>
      <c r="J6" s="4">
        <v>10</v>
      </c>
    </row>
    <row r="7" ht="30" customHeight="1" spans="1:10">
      <c r="A7" s="4"/>
      <c r="B7" s="4"/>
      <c r="C7" s="4"/>
      <c r="D7" s="9" t="s">
        <v>16</v>
      </c>
      <c r="E7" s="7">
        <v>242.3</v>
      </c>
      <c r="F7" s="7">
        <v>242.3</v>
      </c>
      <c r="G7" s="7">
        <v>242.3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86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13" workbookViewId="0">
      <selection activeCell="I8" sqref="I8:I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87</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96.7</v>
      </c>
      <c r="F6" s="7">
        <v>96.7</v>
      </c>
      <c r="G6" s="7">
        <v>96.7</v>
      </c>
      <c r="H6" s="8">
        <f>G6/F6</f>
        <v>1</v>
      </c>
      <c r="I6" s="4">
        <v>10</v>
      </c>
      <c r="J6" s="4">
        <v>10</v>
      </c>
    </row>
    <row r="7" ht="30" customHeight="1" spans="1:10">
      <c r="A7" s="4"/>
      <c r="B7" s="4"/>
      <c r="C7" s="4"/>
      <c r="D7" s="9" t="s">
        <v>16</v>
      </c>
      <c r="E7" s="7">
        <v>96.7</v>
      </c>
      <c r="F7" s="7">
        <v>96.7</v>
      </c>
      <c r="G7" s="7">
        <v>96.7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88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K20" sqref="K20"/>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89</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195.34</v>
      </c>
      <c r="F6" s="5">
        <f>E6</f>
        <v>195.34</v>
      </c>
      <c r="G6" s="10">
        <v>195.34</v>
      </c>
      <c r="H6" s="8">
        <f>G6/F6</f>
        <v>1</v>
      </c>
      <c r="I6" s="4">
        <v>10</v>
      </c>
      <c r="J6" s="4">
        <v>10</v>
      </c>
    </row>
    <row r="7" ht="30" customHeight="1" spans="1:10">
      <c r="A7" s="4"/>
      <c r="B7" s="4"/>
      <c r="C7" s="4"/>
      <c r="D7" s="9" t="s">
        <v>16</v>
      </c>
      <c r="E7" s="5">
        <v>195.34</v>
      </c>
      <c r="F7" s="5">
        <f>E7</f>
        <v>195.34</v>
      </c>
      <c r="G7" s="10">
        <v>195.34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L19" sqref="L1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91</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244.5</v>
      </c>
      <c r="F6" s="5">
        <f>E6</f>
        <v>244.5</v>
      </c>
      <c r="G6" s="10">
        <v>148.84</v>
      </c>
      <c r="H6" s="8">
        <f>G6/F6</f>
        <v>0.608752556237219</v>
      </c>
      <c r="I6" s="4">
        <v>10</v>
      </c>
      <c r="J6" s="4">
        <v>5</v>
      </c>
    </row>
    <row r="7" ht="30" customHeight="1" spans="1:10">
      <c r="A7" s="4"/>
      <c r="B7" s="4"/>
      <c r="C7" s="4"/>
      <c r="D7" s="9" t="s">
        <v>16</v>
      </c>
      <c r="E7" s="5">
        <v>244.5</v>
      </c>
      <c r="F7" s="5">
        <f>E7</f>
        <v>244.5</v>
      </c>
      <c r="G7" s="10">
        <v>148.84</v>
      </c>
      <c r="H7" s="8">
        <f>G7/F7</f>
        <v>0.608752556237219</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39</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93</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0.03</v>
      </c>
      <c r="F6" s="5">
        <f>E6</f>
        <v>0.03</v>
      </c>
      <c r="G6" s="4">
        <v>0.03</v>
      </c>
      <c r="H6" s="8">
        <f>G6/F6</f>
        <v>1</v>
      </c>
      <c r="I6" s="4">
        <v>10</v>
      </c>
      <c r="J6" s="4">
        <v>10</v>
      </c>
    </row>
    <row r="7" ht="30" customHeight="1" spans="1:10">
      <c r="A7" s="4"/>
      <c r="B7" s="4"/>
      <c r="C7" s="4"/>
      <c r="D7" s="9" t="s">
        <v>16</v>
      </c>
      <c r="E7" s="5">
        <v>0.03</v>
      </c>
      <c r="F7" s="5">
        <f>E7</f>
        <v>0.03</v>
      </c>
      <c r="G7" s="4">
        <v>0.03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94</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zoomScale="90" zoomScaleNormal="90" topLeftCell="A10"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95</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70.59</v>
      </c>
      <c r="F6" s="5">
        <f>E6</f>
        <v>70.59</v>
      </c>
      <c r="G6" s="4">
        <v>70.59</v>
      </c>
      <c r="H6" s="8">
        <f>G6/F6</f>
        <v>1</v>
      </c>
      <c r="I6" s="4">
        <v>10</v>
      </c>
      <c r="J6" s="4">
        <v>10</v>
      </c>
    </row>
    <row r="7" ht="30" customHeight="1" spans="1:10">
      <c r="A7" s="4"/>
      <c r="B7" s="4"/>
      <c r="C7" s="4"/>
      <c r="D7" s="9" t="s">
        <v>16</v>
      </c>
      <c r="E7" s="5">
        <v>70.59</v>
      </c>
      <c r="F7" s="5">
        <f>E7</f>
        <v>70.59</v>
      </c>
      <c r="G7" s="4">
        <v>70.59</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98</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4.85</v>
      </c>
      <c r="F6" s="5">
        <f>E6</f>
        <v>4.85</v>
      </c>
      <c r="G6" s="10">
        <v>4.85</v>
      </c>
      <c r="H6" s="8">
        <f>G6/F6</f>
        <v>1</v>
      </c>
      <c r="I6" s="4">
        <v>10</v>
      </c>
      <c r="J6" s="4">
        <v>10</v>
      </c>
    </row>
    <row r="7" ht="30" customHeight="1" spans="1:10">
      <c r="A7" s="4"/>
      <c r="B7" s="4"/>
      <c r="C7" s="4"/>
      <c r="D7" s="9" t="s">
        <v>16</v>
      </c>
      <c r="E7" s="5">
        <v>4.85</v>
      </c>
      <c r="F7" s="5">
        <f>E7</f>
        <v>4.85</v>
      </c>
      <c r="G7" s="10">
        <v>4.85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topLeftCell="A16" workbookViewId="0">
      <selection activeCell="J24" sqref="J24"/>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100</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14.94</v>
      </c>
      <c r="F6" s="5">
        <f>E6</f>
        <v>14.94</v>
      </c>
      <c r="G6" s="4">
        <v>14.94</v>
      </c>
      <c r="H6" s="8">
        <f>G6/F6</f>
        <v>1</v>
      </c>
      <c r="I6" s="4">
        <v>10</v>
      </c>
      <c r="J6" s="4">
        <v>10</v>
      </c>
    </row>
    <row r="7" ht="30" customHeight="1" spans="1:10">
      <c r="A7" s="4"/>
      <c r="B7" s="4"/>
      <c r="C7" s="4"/>
      <c r="D7" s="9" t="s">
        <v>16</v>
      </c>
      <c r="E7" s="5">
        <v>14.94</v>
      </c>
      <c r="F7" s="5">
        <f>E7</f>
        <v>14.94</v>
      </c>
      <c r="G7" s="4">
        <v>14.94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101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102</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3.5</v>
      </c>
      <c r="F6" s="5">
        <f>E6</f>
        <v>3.5</v>
      </c>
      <c r="G6" s="10">
        <v>3.5</v>
      </c>
      <c r="H6" s="8">
        <f>G6/F6</f>
        <v>1</v>
      </c>
      <c r="I6" s="4">
        <v>10</v>
      </c>
      <c r="J6" s="4">
        <v>10</v>
      </c>
    </row>
    <row r="7" ht="30" customHeight="1" spans="1:10">
      <c r="A7" s="4"/>
      <c r="B7" s="4"/>
      <c r="C7" s="4"/>
      <c r="D7" s="9" t="s">
        <v>16</v>
      </c>
      <c r="E7" s="5">
        <v>3.5</v>
      </c>
      <c r="F7" s="5">
        <f>E7</f>
        <v>3.5</v>
      </c>
      <c r="G7" s="10">
        <v>3.5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103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104</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4.6</v>
      </c>
      <c r="F6" s="7">
        <v>4.6</v>
      </c>
      <c r="G6" s="7">
        <v>4.6</v>
      </c>
      <c r="H6" s="8">
        <f>G6/F6</f>
        <v>1</v>
      </c>
      <c r="I6" s="4">
        <v>10</v>
      </c>
      <c r="J6" s="4">
        <v>10</v>
      </c>
    </row>
    <row r="7" ht="30" customHeight="1" spans="1:10">
      <c r="A7" s="4"/>
      <c r="B7" s="4"/>
      <c r="C7" s="4"/>
      <c r="D7" s="9" t="s">
        <v>16</v>
      </c>
      <c r="E7" s="7">
        <v>4.6</v>
      </c>
      <c r="F7" s="7">
        <v>4.6</v>
      </c>
      <c r="G7" s="7">
        <v>4.6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105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1" sqref="I21"/>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106</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11.52</v>
      </c>
      <c r="F6" s="5">
        <f>E6</f>
        <v>11.52</v>
      </c>
      <c r="G6" s="10">
        <v>11.52</v>
      </c>
      <c r="H6" s="8">
        <f>G6/F6</f>
        <v>1</v>
      </c>
      <c r="I6" s="4">
        <v>10</v>
      </c>
      <c r="J6" s="4">
        <v>10</v>
      </c>
    </row>
    <row r="7" ht="30" customHeight="1" spans="1:10">
      <c r="A7" s="4"/>
      <c r="B7" s="4"/>
      <c r="C7" s="4"/>
      <c r="D7" s="9" t="s">
        <v>16</v>
      </c>
      <c r="E7" s="5">
        <v>11.52</v>
      </c>
      <c r="F7" s="5">
        <f>E7</f>
        <v>11.52</v>
      </c>
      <c r="G7" s="10">
        <v>11.52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107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108</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v>
      </c>
      <c r="F6" s="5">
        <f>E6</f>
        <v>14</v>
      </c>
      <c r="G6" s="4">
        <v>14</v>
      </c>
      <c r="H6" s="8">
        <f>G6/F6</f>
        <v>1</v>
      </c>
      <c r="I6" s="4">
        <v>10</v>
      </c>
      <c r="J6" s="4">
        <v>10</v>
      </c>
    </row>
    <row r="7" ht="30" customHeight="1" spans="1:10">
      <c r="A7" s="4"/>
      <c r="B7" s="4"/>
      <c r="C7" s="4"/>
      <c r="D7" s="9" t="s">
        <v>16</v>
      </c>
      <c r="E7" s="5">
        <v>14</v>
      </c>
      <c r="F7" s="5">
        <f>E7</f>
        <v>14</v>
      </c>
      <c r="G7" s="4">
        <v>14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109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110</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13.68</v>
      </c>
      <c r="F6" s="5">
        <f>E6</f>
        <v>13.68</v>
      </c>
      <c r="G6" s="4">
        <v>13.68</v>
      </c>
      <c r="H6" s="8">
        <f>G6/F6</f>
        <v>1</v>
      </c>
      <c r="I6" s="4">
        <v>10</v>
      </c>
      <c r="J6" s="4">
        <v>10</v>
      </c>
    </row>
    <row r="7" ht="30" customHeight="1" spans="1:10">
      <c r="A7" s="4"/>
      <c r="B7" s="4"/>
      <c r="C7" s="4"/>
      <c r="D7" s="9" t="s">
        <v>16</v>
      </c>
      <c r="E7" s="5">
        <v>13.68</v>
      </c>
      <c r="F7" s="5">
        <f>E7</f>
        <v>13.68</v>
      </c>
      <c r="G7" s="4">
        <v>13.68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1" sqref="I21"/>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112</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43.77</v>
      </c>
      <c r="F6" s="5">
        <f>E6</f>
        <v>43.77</v>
      </c>
      <c r="G6" s="27">
        <v>23.5</v>
      </c>
      <c r="H6" s="8">
        <f>G6/F6</f>
        <v>0.536897418323052</v>
      </c>
      <c r="I6" s="4">
        <v>10</v>
      </c>
      <c r="J6" s="4">
        <v>5</v>
      </c>
    </row>
    <row r="7" ht="30" customHeight="1" spans="1:10">
      <c r="A7" s="4"/>
      <c r="B7" s="4"/>
      <c r="C7" s="4"/>
      <c r="D7" s="9" t="s">
        <v>16</v>
      </c>
      <c r="E7" s="5">
        <v>43.77</v>
      </c>
      <c r="F7" s="5">
        <f>E7</f>
        <v>43.77</v>
      </c>
      <c r="G7" s="27">
        <v>23.5</v>
      </c>
      <c r="H7" s="8">
        <f>G7/F7</f>
        <v>0.536897418323052</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30" t="s">
        <v>113</v>
      </c>
      <c r="C11" s="30"/>
      <c r="D11" s="30"/>
      <c r="E11" s="30"/>
      <c r="F11" s="30"/>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39</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1" sqref="I21"/>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114</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169.88</v>
      </c>
      <c r="F6" s="5">
        <f>E6</f>
        <v>169.88</v>
      </c>
      <c r="G6" s="10">
        <v>169.88</v>
      </c>
      <c r="H6" s="8">
        <f>G6/F6</f>
        <v>1</v>
      </c>
      <c r="I6" s="4">
        <v>10</v>
      </c>
      <c r="J6" s="4">
        <v>10</v>
      </c>
    </row>
    <row r="7" ht="30" customHeight="1" spans="1:10">
      <c r="A7" s="4"/>
      <c r="B7" s="4"/>
      <c r="C7" s="4"/>
      <c r="D7" s="9" t="s">
        <v>16</v>
      </c>
      <c r="E7" s="5">
        <v>169.88</v>
      </c>
      <c r="F7" s="5">
        <f>E7</f>
        <v>169.88</v>
      </c>
      <c r="G7" s="10">
        <v>169.88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18" sqref="I1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115</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224.45</v>
      </c>
      <c r="F6" s="5">
        <f>E6</f>
        <v>224.45</v>
      </c>
      <c r="G6" s="10">
        <v>224.45</v>
      </c>
      <c r="H6" s="8">
        <f>G6/F6</f>
        <v>1</v>
      </c>
      <c r="I6" s="4">
        <v>10</v>
      </c>
      <c r="J6" s="4">
        <v>10</v>
      </c>
    </row>
    <row r="7" ht="30" customHeight="1" spans="1:10">
      <c r="A7" s="4"/>
      <c r="B7" s="4"/>
      <c r="C7" s="4"/>
      <c r="D7" s="9" t="s">
        <v>16</v>
      </c>
      <c r="E7" s="5">
        <v>224.45</v>
      </c>
      <c r="F7" s="5">
        <f>E7</f>
        <v>224.45</v>
      </c>
      <c r="G7" s="10">
        <v>224.45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7"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117</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27">
        <v>19.2</v>
      </c>
      <c r="F6" s="27">
        <f>E6</f>
        <v>19.2</v>
      </c>
      <c r="G6" s="27">
        <v>19.2</v>
      </c>
      <c r="H6" s="8">
        <f>G6/F6</f>
        <v>1</v>
      </c>
      <c r="I6" s="4">
        <v>10</v>
      </c>
      <c r="J6" s="4">
        <v>10</v>
      </c>
    </row>
    <row r="7" ht="30" customHeight="1" spans="1:10">
      <c r="A7" s="4"/>
      <c r="B7" s="4"/>
      <c r="C7" s="4"/>
      <c r="D7" s="9" t="s">
        <v>16</v>
      </c>
      <c r="E7" s="27">
        <v>19.2</v>
      </c>
      <c r="F7" s="27">
        <f>E7</f>
        <v>19.2</v>
      </c>
      <c r="G7" s="27">
        <v>19.2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29"/>
      <c r="H14" s="29"/>
      <c r="I14" s="26"/>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G18" sqref="G18:H1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119</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44.6</v>
      </c>
      <c r="F6" s="5">
        <f>E6</f>
        <v>44.6</v>
      </c>
      <c r="G6" s="10">
        <v>44.6</v>
      </c>
      <c r="H6" s="8">
        <f>G6/F6</f>
        <v>1</v>
      </c>
      <c r="I6" s="4">
        <v>10</v>
      </c>
      <c r="J6" s="4">
        <v>10</v>
      </c>
    </row>
    <row r="7" ht="30" customHeight="1" spans="1:10">
      <c r="A7" s="4"/>
      <c r="B7" s="4"/>
      <c r="C7" s="4"/>
      <c r="D7" s="9" t="s">
        <v>16</v>
      </c>
      <c r="E7" s="5">
        <v>44.6</v>
      </c>
      <c r="F7" s="5">
        <f>E7</f>
        <v>44.6</v>
      </c>
      <c r="G7" s="10">
        <v>44.6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J18" s="4"/>
    </row>
    <row r="19" ht="25" customHeight="1" spans="1:10">
      <c r="A19" s="12"/>
      <c r="B19" s="18"/>
      <c r="C19" s="19" t="s">
        <v>37</v>
      </c>
      <c r="D19" s="20"/>
      <c r="E19" s="20"/>
      <c r="F19" s="21"/>
      <c r="G19" s="16">
        <v>40</v>
      </c>
      <c r="H19" s="17"/>
      <c r="I19" s="4">
        <v>34</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K21" sqref="K21"/>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121</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189.14</v>
      </c>
      <c r="F6" s="5">
        <f>E6</f>
        <v>189.14</v>
      </c>
      <c r="G6" s="5">
        <v>189.14</v>
      </c>
      <c r="H6" s="8">
        <f>G6/F6</f>
        <v>1</v>
      </c>
      <c r="I6" s="4">
        <v>10</v>
      </c>
      <c r="J6" s="4">
        <v>10</v>
      </c>
    </row>
    <row r="7" ht="30" customHeight="1" spans="1:10">
      <c r="A7" s="4"/>
      <c r="B7" s="4"/>
      <c r="C7" s="4"/>
      <c r="D7" s="9" t="s">
        <v>16</v>
      </c>
      <c r="E7" s="5">
        <v>189.14</v>
      </c>
      <c r="F7" s="5">
        <f>E7</f>
        <v>189.14</v>
      </c>
      <c r="G7" s="5">
        <v>189.14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122</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967.68</v>
      </c>
      <c r="F6" s="5">
        <f>E6</f>
        <v>967.68</v>
      </c>
      <c r="G6" s="10">
        <v>689.86</v>
      </c>
      <c r="H6" s="8">
        <f>G6/F6</f>
        <v>0.712900958994709</v>
      </c>
      <c r="I6" s="4">
        <v>10</v>
      </c>
      <c r="J6" s="4">
        <v>7</v>
      </c>
    </row>
    <row r="7" ht="30" customHeight="1" spans="1:10">
      <c r="A7" s="4"/>
      <c r="B7" s="4"/>
      <c r="C7" s="4"/>
      <c r="D7" s="9" t="s">
        <v>16</v>
      </c>
      <c r="E7" s="5">
        <v>967.68</v>
      </c>
      <c r="F7" s="5">
        <f>E7</f>
        <v>967.68</v>
      </c>
      <c r="G7" s="10">
        <v>689.86</v>
      </c>
      <c r="H7" s="8">
        <f>G7/F7</f>
        <v>0.712900958994709</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c r="H13" s="17"/>
      <c r="I13" s="4"/>
      <c r="J13" s="4"/>
    </row>
    <row r="14" ht="25" customHeight="1" spans="1:10">
      <c r="A14" s="12"/>
      <c r="B14" s="18"/>
      <c r="C14" s="19" t="s">
        <v>31</v>
      </c>
      <c r="D14" s="20"/>
      <c r="E14" s="20"/>
      <c r="F14" s="21"/>
      <c r="G14" s="16">
        <v>20</v>
      </c>
      <c r="H14" s="17"/>
      <c r="I14" s="4">
        <v>20</v>
      </c>
      <c r="J14" s="4"/>
    </row>
    <row r="15" ht="25" customHeight="1" spans="1:10">
      <c r="A15" s="12"/>
      <c r="B15" s="18"/>
      <c r="C15" s="19" t="s">
        <v>32</v>
      </c>
      <c r="D15" s="20"/>
      <c r="E15" s="20"/>
      <c r="F15" s="21"/>
      <c r="G15" s="16"/>
      <c r="H15" s="17"/>
      <c r="I15" s="26"/>
      <c r="J15" s="26"/>
    </row>
    <row r="16" ht="25" customHeight="1" spans="1:10">
      <c r="A16" s="12"/>
      <c r="B16" s="18"/>
      <c r="C16" s="19" t="s">
        <v>33</v>
      </c>
      <c r="D16" s="20"/>
      <c r="E16" s="20"/>
      <c r="F16" s="21"/>
      <c r="G16" s="16">
        <v>20</v>
      </c>
      <c r="H16" s="17"/>
      <c r="I16" s="4">
        <v>19</v>
      </c>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90</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0"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124</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12.76</v>
      </c>
      <c r="F6" s="5">
        <f>E6</f>
        <v>12.76</v>
      </c>
      <c r="G6" s="5">
        <v>12.76</v>
      </c>
      <c r="H6" s="8">
        <f>G6/F6</f>
        <v>1</v>
      </c>
      <c r="I6" s="4">
        <v>10</v>
      </c>
      <c r="J6" s="4">
        <v>10</v>
      </c>
    </row>
    <row r="7" ht="30" customHeight="1" spans="1:10">
      <c r="A7" s="4"/>
      <c r="B7" s="4"/>
      <c r="C7" s="4"/>
      <c r="D7" s="9" t="s">
        <v>16</v>
      </c>
      <c r="E7" s="5">
        <v>12.76</v>
      </c>
      <c r="F7" s="5">
        <f>E7</f>
        <v>12.76</v>
      </c>
      <c r="G7" s="5">
        <v>12.76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0" workbookViewId="0">
      <selection activeCell="G18" sqref="G18:H1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126</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27">
        <v>20</v>
      </c>
      <c r="F6" s="27">
        <v>20</v>
      </c>
      <c r="G6" s="27">
        <v>20</v>
      </c>
      <c r="H6" s="8">
        <f>G6/F6</f>
        <v>1</v>
      </c>
      <c r="I6" s="4">
        <v>10</v>
      </c>
      <c r="J6" s="4">
        <v>10</v>
      </c>
    </row>
    <row r="7" ht="30" customHeight="1" spans="1:10">
      <c r="A7" s="4"/>
      <c r="B7" s="4"/>
      <c r="C7" s="4"/>
      <c r="D7" s="9" t="s">
        <v>16</v>
      </c>
      <c r="E7" s="27">
        <v>20</v>
      </c>
      <c r="F7" s="27">
        <v>20</v>
      </c>
      <c r="G7" s="27">
        <v>20</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0"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127</v>
      </c>
      <c r="E3" s="4"/>
      <c r="F3" s="4"/>
      <c r="G3" s="4"/>
      <c r="H3" s="4"/>
      <c r="I3" s="4"/>
      <c r="J3" s="4"/>
    </row>
    <row r="4" ht="25" customHeight="1" spans="1:10">
      <c r="A4" s="4" t="s">
        <v>4</v>
      </c>
      <c r="B4" s="4"/>
      <c r="C4" s="4"/>
      <c r="D4" s="5" t="s">
        <v>128</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5.32</v>
      </c>
      <c r="F6" s="5">
        <f>E6</f>
        <v>5.32</v>
      </c>
      <c r="G6" s="4">
        <v>5.32</v>
      </c>
      <c r="H6" s="8">
        <f>G6/F6</f>
        <v>1</v>
      </c>
      <c r="I6" s="4">
        <v>10</v>
      </c>
      <c r="J6" s="4">
        <v>10</v>
      </c>
    </row>
    <row r="7" ht="30" customHeight="1" spans="1:10">
      <c r="A7" s="4"/>
      <c r="B7" s="4"/>
      <c r="C7" s="4"/>
      <c r="D7" s="9" t="s">
        <v>16</v>
      </c>
      <c r="E7" s="5">
        <v>5.32</v>
      </c>
      <c r="F7" s="5">
        <f>E7</f>
        <v>5.32</v>
      </c>
      <c r="G7" s="4">
        <v>5.32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N20" sqref="N20"/>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130</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v>
      </c>
      <c r="F6" s="5">
        <f>E6</f>
        <v>2</v>
      </c>
      <c r="G6" s="4">
        <v>2</v>
      </c>
      <c r="H6" s="8">
        <f>G6/F6</f>
        <v>1</v>
      </c>
      <c r="I6" s="4">
        <v>10</v>
      </c>
      <c r="J6" s="4">
        <v>10</v>
      </c>
    </row>
    <row r="7" ht="30" customHeight="1" spans="1:10">
      <c r="A7" s="4"/>
      <c r="B7" s="4"/>
      <c r="C7" s="4"/>
      <c r="D7" s="9" t="s">
        <v>16</v>
      </c>
      <c r="E7" s="5">
        <v>2</v>
      </c>
      <c r="F7" s="5">
        <f>E7</f>
        <v>2</v>
      </c>
      <c r="G7" s="4">
        <v>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J18" s="4"/>
    </row>
    <row r="19" ht="25" customHeight="1" spans="1:10">
      <c r="A19" s="12"/>
      <c r="B19" s="18"/>
      <c r="C19" s="19" t="s">
        <v>37</v>
      </c>
      <c r="D19" s="20"/>
      <c r="E19" s="20"/>
      <c r="F19" s="21"/>
      <c r="G19" s="16">
        <v>40</v>
      </c>
      <c r="H19" s="17"/>
      <c r="I19" s="4">
        <v>34</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131</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14.05</v>
      </c>
      <c r="F6" s="5">
        <f>E6</f>
        <v>14.05</v>
      </c>
      <c r="G6" s="10">
        <v>14.05</v>
      </c>
      <c r="H6" s="8">
        <f>G6/F6</f>
        <v>1</v>
      </c>
      <c r="I6" s="4">
        <v>10</v>
      </c>
      <c r="J6" s="4">
        <v>10</v>
      </c>
    </row>
    <row r="7" ht="30" customHeight="1" spans="1:10">
      <c r="A7" s="4"/>
      <c r="B7" s="4"/>
      <c r="C7" s="4"/>
      <c r="D7" s="9" t="s">
        <v>16</v>
      </c>
      <c r="E7" s="5">
        <v>14.05</v>
      </c>
      <c r="F7" s="5">
        <f>E7</f>
        <v>14.05</v>
      </c>
      <c r="G7" s="10">
        <v>14.05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133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134</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14.03</v>
      </c>
      <c r="F6" s="5">
        <f>E6</f>
        <v>14.03</v>
      </c>
      <c r="G6" s="4">
        <v>2.76</v>
      </c>
      <c r="H6" s="8">
        <f>G6/F6</f>
        <v>0.19672131147541</v>
      </c>
      <c r="I6" s="4">
        <v>10</v>
      </c>
      <c r="J6" s="4">
        <v>5</v>
      </c>
    </row>
    <row r="7" ht="30" customHeight="1" spans="1:10">
      <c r="A7" s="4"/>
      <c r="B7" s="4"/>
      <c r="C7" s="4"/>
      <c r="D7" s="9" t="s">
        <v>16</v>
      </c>
      <c r="E7" s="5">
        <v>14.03</v>
      </c>
      <c r="F7" s="5">
        <f>E7</f>
        <v>14.03</v>
      </c>
      <c r="G7" s="4">
        <v>2.76</v>
      </c>
      <c r="H7" s="8">
        <f>G7/F7</f>
        <v>0.19672131147541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133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38</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135</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0.53</v>
      </c>
      <c r="F6" s="5">
        <f>E6</f>
        <v>0.53</v>
      </c>
      <c r="G6" s="4">
        <v>0.53</v>
      </c>
      <c r="H6" s="8">
        <f>G6/F6</f>
        <v>1</v>
      </c>
      <c r="I6" s="4">
        <v>10</v>
      </c>
      <c r="J6" s="4">
        <v>10</v>
      </c>
    </row>
    <row r="7" ht="30" customHeight="1" spans="1:10">
      <c r="A7" s="4"/>
      <c r="B7" s="4"/>
      <c r="C7" s="4"/>
      <c r="D7" s="9" t="s">
        <v>16</v>
      </c>
      <c r="E7" s="5">
        <v>0.53</v>
      </c>
      <c r="F7" s="5">
        <f>E7</f>
        <v>0.53</v>
      </c>
      <c r="G7" s="4">
        <v>0.53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136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137</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14.26</v>
      </c>
      <c r="F6" s="5">
        <f>E6</f>
        <v>14.26</v>
      </c>
      <c r="G6" s="4">
        <v>14.26</v>
      </c>
      <c r="H6" s="8">
        <f>G6/F6</f>
        <v>1</v>
      </c>
      <c r="I6" s="4">
        <v>10</v>
      </c>
      <c r="J6" s="4">
        <v>10</v>
      </c>
    </row>
    <row r="7" ht="30" customHeight="1" spans="1:10">
      <c r="A7" s="4"/>
      <c r="B7" s="4"/>
      <c r="C7" s="4"/>
      <c r="D7" s="9" t="s">
        <v>16</v>
      </c>
      <c r="E7" s="5">
        <v>14.26</v>
      </c>
      <c r="F7" s="5">
        <f>E7</f>
        <v>14.26</v>
      </c>
      <c r="G7" s="4">
        <v>14.26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138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139</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27">
        <v>30</v>
      </c>
      <c r="F6" s="27">
        <v>30</v>
      </c>
      <c r="G6" s="27">
        <v>30</v>
      </c>
      <c r="H6" s="8">
        <f>G6/F6</f>
        <v>1</v>
      </c>
      <c r="I6" s="4">
        <v>10</v>
      </c>
      <c r="J6" s="4">
        <v>10</v>
      </c>
    </row>
    <row r="7" ht="30" customHeight="1" spans="1:10">
      <c r="A7" s="4"/>
      <c r="B7" s="4"/>
      <c r="C7" s="4"/>
      <c r="D7" s="9" t="s">
        <v>16</v>
      </c>
      <c r="E7" s="27">
        <v>30</v>
      </c>
      <c r="F7" s="27">
        <v>30</v>
      </c>
      <c r="G7" s="27">
        <v>30</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140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7" workbookViewId="0">
      <selection activeCell="N9" sqref="N9"/>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141</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10.2</v>
      </c>
      <c r="F6" s="5">
        <f>E6</f>
        <v>10.2</v>
      </c>
      <c r="G6" s="4">
        <v>10.2</v>
      </c>
      <c r="H6" s="8">
        <f>G6/F6</f>
        <v>1</v>
      </c>
      <c r="I6" s="4">
        <v>10</v>
      </c>
      <c r="J6" s="4">
        <v>10</v>
      </c>
    </row>
    <row r="7" ht="30" customHeight="1" spans="1:10">
      <c r="A7" s="4"/>
      <c r="B7" s="4"/>
      <c r="C7" s="4"/>
      <c r="D7" s="9" t="s">
        <v>16</v>
      </c>
      <c r="E7" s="5">
        <v>10.2</v>
      </c>
      <c r="F7" s="5">
        <f>E7</f>
        <v>10.2</v>
      </c>
      <c r="G7" s="4">
        <v>10.2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34</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142</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0.36</v>
      </c>
      <c r="F6" s="5">
        <f>E6</f>
        <v>0.36</v>
      </c>
      <c r="G6" s="5">
        <v>0.36</v>
      </c>
      <c r="H6" s="8">
        <f>G6/F6</f>
        <v>1</v>
      </c>
      <c r="I6" s="4">
        <v>10</v>
      </c>
      <c r="J6" s="4">
        <v>10</v>
      </c>
    </row>
    <row r="7" ht="30" customHeight="1" spans="1:10">
      <c r="A7" s="4"/>
      <c r="B7" s="4"/>
      <c r="C7" s="4"/>
      <c r="D7" s="9" t="s">
        <v>16</v>
      </c>
      <c r="E7" s="5">
        <v>0.36</v>
      </c>
      <c r="F7" s="5">
        <f>E7</f>
        <v>0.36</v>
      </c>
      <c r="G7" s="5">
        <v>0.36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28" t="s">
        <v>143</v>
      </c>
      <c r="C11" s="28"/>
      <c r="D11" s="28"/>
      <c r="E11" s="28"/>
      <c r="F11" s="28"/>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4" workbookViewId="0">
      <selection activeCell="G24" sqref="G24"/>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144</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137.81</v>
      </c>
      <c r="F6" s="5">
        <f>E6</f>
        <v>137.81</v>
      </c>
      <c r="G6" s="5">
        <v>137.81</v>
      </c>
      <c r="H6" s="8">
        <f>G6/F6</f>
        <v>1</v>
      </c>
      <c r="I6" s="4">
        <v>10</v>
      </c>
      <c r="J6" s="4">
        <v>10</v>
      </c>
    </row>
    <row r="7" ht="30" customHeight="1" spans="1:10">
      <c r="A7" s="4"/>
      <c r="B7" s="4"/>
      <c r="C7" s="4"/>
      <c r="D7" s="9" t="s">
        <v>16</v>
      </c>
      <c r="E7" s="5">
        <v>137.81</v>
      </c>
      <c r="F7" s="5">
        <f>E7</f>
        <v>137.81</v>
      </c>
      <c r="G7" s="5">
        <v>137.81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145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146</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622</v>
      </c>
      <c r="F6" s="7">
        <v>622</v>
      </c>
      <c r="G6" s="7">
        <v>622</v>
      </c>
      <c r="H6" s="8">
        <f>G6/F6</f>
        <v>1</v>
      </c>
      <c r="I6" s="4">
        <v>10</v>
      </c>
      <c r="J6" s="4">
        <v>10</v>
      </c>
    </row>
    <row r="7" ht="30" customHeight="1" spans="1:10">
      <c r="A7" s="4"/>
      <c r="B7" s="4"/>
      <c r="C7" s="4"/>
      <c r="D7" s="9" t="s">
        <v>16</v>
      </c>
      <c r="E7" s="7">
        <v>622</v>
      </c>
      <c r="F7" s="7">
        <v>622</v>
      </c>
      <c r="G7" s="7">
        <v>622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147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148</v>
      </c>
      <c r="E3" s="4"/>
      <c r="F3" s="4"/>
      <c r="G3" s="4"/>
      <c r="H3" s="4"/>
      <c r="I3" s="4"/>
      <c r="J3" s="4"/>
    </row>
    <row r="4" ht="25" customHeight="1" spans="1:10">
      <c r="A4" s="4" t="s">
        <v>4</v>
      </c>
      <c r="B4" s="4"/>
      <c r="C4" s="4"/>
      <c r="D4" s="5" t="s">
        <v>149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48.27</v>
      </c>
      <c r="F6" s="5">
        <f>E6</f>
        <v>48.27</v>
      </c>
      <c r="G6" s="5">
        <v>48.27</v>
      </c>
      <c r="H6" s="8">
        <f>G6/F6</f>
        <v>1</v>
      </c>
      <c r="I6" s="4">
        <v>10</v>
      </c>
      <c r="J6" s="4">
        <v>10</v>
      </c>
    </row>
    <row r="7" ht="30" customHeight="1" spans="1:10">
      <c r="A7" s="4"/>
      <c r="B7" s="4"/>
      <c r="C7" s="4"/>
      <c r="D7" s="9" t="s">
        <v>16</v>
      </c>
      <c r="E7" s="5">
        <v>48.27</v>
      </c>
      <c r="F7" s="5">
        <f>E7</f>
        <v>48.27</v>
      </c>
      <c r="G7" s="5">
        <v>48.27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151</v>
      </c>
      <c r="E3" s="4"/>
      <c r="F3" s="4"/>
      <c r="G3" s="4"/>
      <c r="H3" s="4"/>
      <c r="I3" s="4"/>
      <c r="J3" s="4"/>
    </row>
    <row r="4" ht="25" customHeight="1" spans="1:10">
      <c r="A4" s="4" t="s">
        <v>4</v>
      </c>
      <c r="B4" s="4"/>
      <c r="C4" s="4"/>
      <c r="D4" s="5" t="s">
        <v>149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153.07</v>
      </c>
      <c r="F6" s="5">
        <f>E6</f>
        <v>153.07</v>
      </c>
      <c r="G6" s="5">
        <v>153.07</v>
      </c>
      <c r="H6" s="8">
        <f>G6/F6</f>
        <v>1</v>
      </c>
      <c r="I6" s="4">
        <v>10</v>
      </c>
      <c r="J6" s="4">
        <v>10</v>
      </c>
    </row>
    <row r="7" ht="30" customHeight="1" spans="1:10">
      <c r="A7" s="4"/>
      <c r="B7" s="4"/>
      <c r="C7" s="4"/>
      <c r="D7" s="9" t="s">
        <v>16</v>
      </c>
      <c r="E7" s="5">
        <v>153.07</v>
      </c>
      <c r="F7" s="5">
        <f>E7</f>
        <v>153.07</v>
      </c>
      <c r="G7" s="5">
        <v>153.07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153</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386.4</v>
      </c>
      <c r="F6" s="5">
        <f>E6</f>
        <v>386.4</v>
      </c>
      <c r="G6" s="10">
        <v>386.13</v>
      </c>
      <c r="H6" s="8">
        <f>G6/F6</f>
        <v>0.999301242236025</v>
      </c>
      <c r="I6" s="4">
        <v>10</v>
      </c>
      <c r="J6" s="4">
        <v>9</v>
      </c>
    </row>
    <row r="7" ht="30" customHeight="1" spans="1:10">
      <c r="A7" s="4"/>
      <c r="B7" s="4"/>
      <c r="C7" s="4"/>
      <c r="D7" s="9" t="s">
        <v>16</v>
      </c>
      <c r="E7" s="5">
        <v>386.4</v>
      </c>
      <c r="F7" s="5">
        <f>E7</f>
        <v>386.4</v>
      </c>
      <c r="G7" s="10">
        <v>386.13</v>
      </c>
      <c r="H7" s="8">
        <f>G7/F7</f>
        <v>0.999301242236025</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154</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36</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orientation="portrait"/>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155</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151.6</v>
      </c>
      <c r="F6" s="5">
        <f>E6</f>
        <v>151.6</v>
      </c>
      <c r="G6" s="5">
        <v>151.6</v>
      </c>
      <c r="H6" s="8">
        <f>G6/F6</f>
        <v>1</v>
      </c>
      <c r="I6" s="4">
        <v>10</v>
      </c>
      <c r="J6" s="4">
        <v>10</v>
      </c>
    </row>
    <row r="7" ht="30" customHeight="1" spans="1:10">
      <c r="A7" s="4"/>
      <c r="B7" s="4"/>
      <c r="C7" s="4"/>
      <c r="D7" s="9" t="s">
        <v>16</v>
      </c>
      <c r="E7" s="5">
        <v>151.6</v>
      </c>
      <c r="F7" s="5">
        <f>E7</f>
        <v>151.6</v>
      </c>
      <c r="G7" s="5">
        <v>151.6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18" sqref="I1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156</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111.78</v>
      </c>
      <c r="F6" s="5">
        <f>E6</f>
        <v>111.78</v>
      </c>
      <c r="G6" s="10">
        <v>95.31</v>
      </c>
      <c r="H6" s="8">
        <f>G6/F6</f>
        <v>0.852657004830918</v>
      </c>
      <c r="I6" s="4">
        <v>10</v>
      </c>
      <c r="J6" s="4">
        <v>9</v>
      </c>
    </row>
    <row r="7" ht="30" customHeight="1" spans="1:10">
      <c r="A7" s="4"/>
      <c r="B7" s="4"/>
      <c r="C7" s="4"/>
      <c r="D7" s="9" t="s">
        <v>16</v>
      </c>
      <c r="E7" s="5">
        <v>111.78</v>
      </c>
      <c r="F7" s="5">
        <f>E7</f>
        <v>111.78</v>
      </c>
      <c r="G7" s="10">
        <v>95.31</v>
      </c>
      <c r="H7" s="8">
        <f>G7/F7</f>
        <v>0.852657004830918</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36</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orientation="portrait"/>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158</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70.38</v>
      </c>
      <c r="F6" s="5">
        <f>E6</f>
        <v>70.38</v>
      </c>
      <c r="G6" s="10">
        <v>49.27</v>
      </c>
      <c r="H6" s="8">
        <f>G6/F6</f>
        <v>0.700056834327934</v>
      </c>
      <c r="I6" s="4">
        <v>10</v>
      </c>
      <c r="J6" s="4">
        <v>7</v>
      </c>
    </row>
    <row r="7" ht="30" customHeight="1" spans="1:10">
      <c r="A7" s="4"/>
      <c r="B7" s="4"/>
      <c r="C7" s="4"/>
      <c r="D7" s="9" t="s">
        <v>16</v>
      </c>
      <c r="E7" s="5">
        <v>70.38</v>
      </c>
      <c r="F7" s="5">
        <f>E7</f>
        <v>70.38</v>
      </c>
      <c r="G7" s="10">
        <v>49.27</v>
      </c>
      <c r="H7" s="8">
        <f>G7/F7</f>
        <v>0.700056834327934</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76" orientation="portrait"/>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160</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59.4</v>
      </c>
      <c r="F6" s="7">
        <v>59.4</v>
      </c>
      <c r="G6" s="7">
        <v>59.4</v>
      </c>
      <c r="H6" s="8">
        <f>G6/F6</f>
        <v>1</v>
      </c>
      <c r="I6" s="4">
        <v>10</v>
      </c>
      <c r="J6" s="4">
        <v>10</v>
      </c>
    </row>
    <row r="7" ht="30" customHeight="1" spans="1:10">
      <c r="A7" s="4"/>
      <c r="B7" s="4"/>
      <c r="C7" s="4"/>
      <c r="D7" s="9" t="s">
        <v>16</v>
      </c>
      <c r="E7" s="7">
        <v>59.4</v>
      </c>
      <c r="F7" s="7">
        <v>59.4</v>
      </c>
      <c r="G7" s="7">
        <v>59.4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orientation="portrait"/>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1"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162</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3.59</v>
      </c>
      <c r="F6" s="5">
        <f>E6</f>
        <v>3.59</v>
      </c>
      <c r="G6" s="5">
        <v>3.59</v>
      </c>
      <c r="H6" s="8">
        <f>G6/F6</f>
        <v>1</v>
      </c>
      <c r="I6" s="4">
        <v>10</v>
      </c>
      <c r="J6" s="4">
        <v>10</v>
      </c>
    </row>
    <row r="7" ht="30" customHeight="1" spans="1:10">
      <c r="A7" s="4"/>
      <c r="B7" s="4"/>
      <c r="C7" s="4"/>
      <c r="D7" s="9" t="s">
        <v>16</v>
      </c>
      <c r="E7" s="5">
        <v>3.59</v>
      </c>
      <c r="F7" s="5">
        <f>E7</f>
        <v>3.59</v>
      </c>
      <c r="G7" s="5">
        <v>3.59</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orientation="portrait"/>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164</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5</v>
      </c>
      <c r="F6" s="5">
        <f>E6</f>
        <v>5</v>
      </c>
      <c r="G6" s="4">
        <v>5</v>
      </c>
      <c r="H6" s="8">
        <f>G6/F6</f>
        <v>1</v>
      </c>
      <c r="I6" s="4">
        <v>10</v>
      </c>
      <c r="J6" s="4">
        <v>10</v>
      </c>
    </row>
    <row r="7" ht="30" customHeight="1" spans="1:10">
      <c r="A7" s="4"/>
      <c r="B7" s="4"/>
      <c r="C7" s="4"/>
      <c r="D7" s="9" t="s">
        <v>16</v>
      </c>
      <c r="E7" s="5">
        <v>5</v>
      </c>
      <c r="F7" s="5">
        <f>E7</f>
        <v>5</v>
      </c>
      <c r="G7" s="4">
        <v>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166</v>
      </c>
      <c r="E3" s="4"/>
      <c r="F3" s="4"/>
      <c r="G3" s="4"/>
      <c r="H3" s="4"/>
      <c r="I3" s="4"/>
      <c r="J3" s="4"/>
    </row>
    <row r="4" ht="25" customHeight="1" spans="1:10">
      <c r="A4" s="4" t="s">
        <v>4</v>
      </c>
      <c r="B4" s="4"/>
      <c r="C4" s="4"/>
      <c r="D4" s="5" t="s">
        <v>149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392.27</v>
      </c>
      <c r="F6" s="5">
        <f>E6</f>
        <v>392.27</v>
      </c>
      <c r="G6" s="5">
        <v>392.27</v>
      </c>
      <c r="H6" s="8">
        <f>G6/F6</f>
        <v>1</v>
      </c>
      <c r="I6" s="4">
        <v>10</v>
      </c>
      <c r="J6" s="4">
        <v>10</v>
      </c>
    </row>
    <row r="7" ht="30" customHeight="1" spans="1:10">
      <c r="A7" s="4"/>
      <c r="B7" s="4"/>
      <c r="C7" s="4"/>
      <c r="D7" s="9" t="s">
        <v>16</v>
      </c>
      <c r="E7" s="5">
        <v>392.27</v>
      </c>
      <c r="F7" s="5">
        <f>E7</f>
        <v>392.27</v>
      </c>
      <c r="G7" s="5">
        <v>392.27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168</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153.39</v>
      </c>
      <c r="F6" s="5">
        <f>E6</f>
        <v>153.39</v>
      </c>
      <c r="G6" s="5">
        <v>153.39</v>
      </c>
      <c r="H6" s="8">
        <f>G6/F6</f>
        <v>1</v>
      </c>
      <c r="I6" s="4">
        <v>10</v>
      </c>
      <c r="J6" s="4">
        <v>10</v>
      </c>
    </row>
    <row r="7" ht="30" customHeight="1" spans="1:10">
      <c r="A7" s="4"/>
      <c r="B7" s="4"/>
      <c r="C7" s="4"/>
      <c r="D7" s="9" t="s">
        <v>16</v>
      </c>
      <c r="E7" s="5">
        <v>153.39</v>
      </c>
      <c r="F7" s="5">
        <f>E7</f>
        <v>153.39</v>
      </c>
      <c r="G7" s="5">
        <v>153.39</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169</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129.22</v>
      </c>
      <c r="F6" s="5">
        <f>E6</f>
        <v>129.22</v>
      </c>
      <c r="G6" s="5">
        <v>129.22</v>
      </c>
      <c r="H6" s="8">
        <f>G6/F6</f>
        <v>1</v>
      </c>
      <c r="I6" s="4">
        <v>10</v>
      </c>
      <c r="J6" s="4">
        <v>10</v>
      </c>
    </row>
    <row r="7" ht="30" customHeight="1" spans="1:10">
      <c r="A7" s="4"/>
      <c r="B7" s="4"/>
      <c r="C7" s="4"/>
      <c r="D7" s="9" t="s">
        <v>16</v>
      </c>
      <c r="E7" s="5">
        <v>129.22</v>
      </c>
      <c r="F7" s="5">
        <f>E7</f>
        <v>129.22</v>
      </c>
      <c r="G7" s="5">
        <v>129.22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170</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193.12</v>
      </c>
      <c r="F6" s="5">
        <f>E6</f>
        <v>193.12</v>
      </c>
      <c r="G6" s="5">
        <v>193.12</v>
      </c>
      <c r="H6" s="8">
        <f>G6/F6</f>
        <v>1</v>
      </c>
      <c r="I6" s="4">
        <v>10</v>
      </c>
      <c r="J6" s="4">
        <v>10</v>
      </c>
    </row>
    <row r="7" ht="30" customHeight="1" spans="1:10">
      <c r="A7" s="4"/>
      <c r="B7" s="4"/>
      <c r="C7" s="4"/>
      <c r="D7" s="9" t="s">
        <v>16</v>
      </c>
      <c r="E7" s="5">
        <v>193.12</v>
      </c>
      <c r="F7" s="5">
        <f>E7</f>
        <v>193.12</v>
      </c>
      <c r="G7" s="5">
        <v>193.12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34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171</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367.81</v>
      </c>
      <c r="F6" s="5">
        <f>E6</f>
        <v>367.81</v>
      </c>
      <c r="G6" s="5">
        <v>367.81</v>
      </c>
      <c r="H6" s="8">
        <f>G6/F6</f>
        <v>1</v>
      </c>
      <c r="I6" s="4">
        <v>10</v>
      </c>
      <c r="J6" s="4">
        <v>10</v>
      </c>
    </row>
    <row r="7" ht="30" customHeight="1" spans="1:10">
      <c r="A7" s="4"/>
      <c r="B7" s="4"/>
      <c r="C7" s="4"/>
      <c r="D7" s="9" t="s">
        <v>16</v>
      </c>
      <c r="E7" s="5">
        <v>367.81</v>
      </c>
      <c r="F7" s="5">
        <f>E7</f>
        <v>367.81</v>
      </c>
      <c r="G7" s="5">
        <v>367.81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172</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928.04</v>
      </c>
      <c r="F6" s="5">
        <f>E6</f>
        <v>928.04</v>
      </c>
      <c r="G6" s="10">
        <v>816.43</v>
      </c>
      <c r="H6" s="8">
        <f>G6/F6</f>
        <v>0.87973578725055</v>
      </c>
      <c r="I6" s="4">
        <v>10</v>
      </c>
      <c r="J6" s="4">
        <v>8</v>
      </c>
    </row>
    <row r="7" ht="30" customHeight="1" spans="1:10">
      <c r="A7" s="4"/>
      <c r="B7" s="4"/>
      <c r="C7" s="4"/>
      <c r="D7" s="9" t="s">
        <v>16</v>
      </c>
      <c r="E7" s="5">
        <v>928.04</v>
      </c>
      <c r="F7" s="5">
        <f>E7</f>
        <v>928.04</v>
      </c>
      <c r="G7" s="10">
        <v>816.43</v>
      </c>
      <c r="H7" s="8">
        <f>G7/F7</f>
        <v>0.87973578725055</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173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36</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174</v>
      </c>
      <c r="E3" s="4"/>
      <c r="F3" s="4"/>
      <c r="G3" s="4"/>
      <c r="H3" s="4"/>
      <c r="I3" s="4"/>
      <c r="J3" s="4"/>
    </row>
    <row r="4" ht="25" customHeight="1" spans="1:10">
      <c r="A4" s="4" t="s">
        <v>4</v>
      </c>
      <c r="B4" s="4"/>
      <c r="C4" s="4"/>
      <c r="D4" s="5" t="s">
        <v>175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910.23</v>
      </c>
      <c r="F6" s="5">
        <f>E6</f>
        <v>910.23</v>
      </c>
      <c r="G6" s="10">
        <v>831.89</v>
      </c>
      <c r="H6" s="8">
        <f>G6/F6</f>
        <v>0.913933840897356</v>
      </c>
      <c r="I6" s="4">
        <v>10</v>
      </c>
      <c r="J6" s="4">
        <v>9</v>
      </c>
    </row>
    <row r="7" ht="30" customHeight="1" spans="1:10">
      <c r="A7" s="4"/>
      <c r="B7" s="4"/>
      <c r="C7" s="4"/>
      <c r="D7" s="9" t="s">
        <v>16</v>
      </c>
      <c r="E7" s="5">
        <v>910.23</v>
      </c>
      <c r="F7" s="5">
        <f>E7</f>
        <v>910.23</v>
      </c>
      <c r="G7" s="10">
        <v>831.89</v>
      </c>
      <c r="H7" s="8">
        <f>G7/F7</f>
        <v>0.913933840897356</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173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4"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176</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70.82</v>
      </c>
      <c r="F6" s="5">
        <f>E6</f>
        <v>70.82</v>
      </c>
      <c r="G6" s="5">
        <v>70.82</v>
      </c>
      <c r="H6" s="8">
        <f>G6/F6</f>
        <v>1</v>
      </c>
      <c r="I6" s="4">
        <v>10</v>
      </c>
      <c r="J6" s="4">
        <v>10</v>
      </c>
    </row>
    <row r="7" ht="30" customHeight="1" spans="1:10">
      <c r="A7" s="4"/>
      <c r="B7" s="4"/>
      <c r="C7" s="4"/>
      <c r="D7" s="9" t="s">
        <v>16</v>
      </c>
      <c r="E7" s="5">
        <v>70.82</v>
      </c>
      <c r="F7" s="5">
        <f>E7</f>
        <v>70.82</v>
      </c>
      <c r="G7" s="5">
        <v>70.82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177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178</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0.54</v>
      </c>
      <c r="F6" s="5">
        <f>E6</f>
        <v>0.54</v>
      </c>
      <c r="G6" s="5">
        <v>0.54</v>
      </c>
      <c r="H6" s="8">
        <f>G6/F6</f>
        <v>1</v>
      </c>
      <c r="I6" s="4">
        <v>10</v>
      </c>
      <c r="J6" s="4">
        <v>10</v>
      </c>
    </row>
    <row r="7" ht="30" customHeight="1" spans="1:10">
      <c r="A7" s="4"/>
      <c r="B7" s="4"/>
      <c r="C7" s="4"/>
      <c r="D7" s="9" t="s">
        <v>16</v>
      </c>
      <c r="E7" s="5">
        <v>0.54</v>
      </c>
      <c r="F7" s="5">
        <f>E7</f>
        <v>0.54</v>
      </c>
      <c r="G7" s="5">
        <v>0.54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179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180</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254.27</v>
      </c>
      <c r="F6" s="5">
        <f>E6</f>
        <v>254.27</v>
      </c>
      <c r="G6" s="5">
        <v>254.27</v>
      </c>
      <c r="H6" s="8">
        <f>G6/F6</f>
        <v>1</v>
      </c>
      <c r="I6" s="4">
        <v>10</v>
      </c>
      <c r="J6" s="4">
        <v>10</v>
      </c>
    </row>
    <row r="7" ht="30" customHeight="1" spans="1:10">
      <c r="A7" s="4"/>
      <c r="B7" s="4"/>
      <c r="C7" s="4"/>
      <c r="D7" s="9" t="s">
        <v>16</v>
      </c>
      <c r="E7" s="5">
        <v>254.27</v>
      </c>
      <c r="F7" s="5">
        <f>E7</f>
        <v>254.27</v>
      </c>
      <c r="G7" s="5">
        <v>254.27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94</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G18" sqref="G18:H1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181</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123.25</v>
      </c>
      <c r="F6" s="5">
        <f>E6</f>
        <v>123.25</v>
      </c>
      <c r="G6" s="5">
        <v>123.25</v>
      </c>
      <c r="H6" s="8">
        <f>G6/F6</f>
        <v>1</v>
      </c>
      <c r="I6" s="4">
        <v>10</v>
      </c>
      <c r="J6" s="4">
        <v>10</v>
      </c>
    </row>
    <row r="7" ht="30" customHeight="1" spans="1:10">
      <c r="A7" s="4"/>
      <c r="B7" s="4"/>
      <c r="C7" s="4"/>
      <c r="D7" s="9" t="s">
        <v>16</v>
      </c>
      <c r="E7" s="5">
        <v>123.25</v>
      </c>
      <c r="F7" s="5">
        <f>E7</f>
        <v>123.25</v>
      </c>
      <c r="G7" s="5">
        <v>123.25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182</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15.62</v>
      </c>
      <c r="F6" s="5">
        <f>E6</f>
        <v>15.62</v>
      </c>
      <c r="G6" s="5">
        <v>15.62</v>
      </c>
      <c r="H6" s="8">
        <f>G6/F6</f>
        <v>1</v>
      </c>
      <c r="I6" s="4">
        <v>10</v>
      </c>
      <c r="J6" s="4">
        <v>10</v>
      </c>
    </row>
    <row r="7" ht="30" customHeight="1" spans="1:10">
      <c r="A7" s="4"/>
      <c r="B7" s="4"/>
      <c r="C7" s="4"/>
      <c r="D7" s="9" t="s">
        <v>16</v>
      </c>
      <c r="E7" s="5">
        <v>15.62</v>
      </c>
      <c r="F7" s="5">
        <f>E7</f>
        <v>15.62</v>
      </c>
      <c r="G7" s="5">
        <v>15.62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33</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183</v>
      </c>
      <c r="E3" s="4"/>
      <c r="F3" s="4"/>
      <c r="G3" s="4"/>
      <c r="H3" s="4"/>
      <c r="I3" s="4"/>
      <c r="J3" s="4"/>
    </row>
    <row r="4" ht="25" customHeight="1" spans="1:10">
      <c r="A4" s="4" t="s">
        <v>4</v>
      </c>
      <c r="B4" s="4"/>
      <c r="C4" s="4"/>
      <c r="D4" s="5" t="s">
        <v>47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20</v>
      </c>
      <c r="F6" s="5">
        <f>E6</f>
        <v>20</v>
      </c>
      <c r="G6" s="10">
        <v>19.92</v>
      </c>
      <c r="H6" s="8">
        <f>G6/F6</f>
        <v>0.996</v>
      </c>
      <c r="I6" s="4">
        <v>10</v>
      </c>
      <c r="J6" s="4">
        <v>10</v>
      </c>
    </row>
    <row r="7" ht="30" customHeight="1" spans="1:10">
      <c r="A7" s="4"/>
      <c r="B7" s="4"/>
      <c r="C7" s="4"/>
      <c r="D7" s="9" t="s">
        <v>16</v>
      </c>
      <c r="E7" s="5">
        <v>20</v>
      </c>
      <c r="F7" s="5">
        <f>E7</f>
        <v>20</v>
      </c>
      <c r="G7" s="10">
        <v>19.92</v>
      </c>
      <c r="H7" s="8">
        <f>G7/F7</f>
        <v>0.996</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184</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185</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25</v>
      </c>
      <c r="F6" s="5">
        <f>E6</f>
        <v>25</v>
      </c>
      <c r="G6" s="27">
        <v>24.9</v>
      </c>
      <c r="H6" s="8">
        <f>G6/F6</f>
        <v>0.996</v>
      </c>
      <c r="I6" s="4">
        <v>10</v>
      </c>
      <c r="J6" s="4">
        <v>10</v>
      </c>
    </row>
    <row r="7" ht="30" customHeight="1" spans="1:10">
      <c r="A7" s="4"/>
      <c r="B7" s="4"/>
      <c r="C7" s="4"/>
      <c r="D7" s="9" t="s">
        <v>16</v>
      </c>
      <c r="E7" s="5">
        <v>25</v>
      </c>
      <c r="F7" s="5">
        <f>E7</f>
        <v>25</v>
      </c>
      <c r="G7" s="27">
        <v>24.9</v>
      </c>
      <c r="H7" s="8">
        <f>G7/F7</f>
        <v>0.996</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186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187</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30</v>
      </c>
      <c r="F6" s="5">
        <f>E6</f>
        <v>30</v>
      </c>
      <c r="G6" s="4">
        <v>29.97</v>
      </c>
      <c r="H6" s="8">
        <f>G6/F6</f>
        <v>0.999</v>
      </c>
      <c r="I6" s="4">
        <v>10</v>
      </c>
      <c r="J6" s="4">
        <v>10</v>
      </c>
    </row>
    <row r="7" ht="30" customHeight="1" spans="1:10">
      <c r="A7" s="4"/>
      <c r="B7" s="4"/>
      <c r="C7" s="4"/>
      <c r="D7" s="9" t="s">
        <v>16</v>
      </c>
      <c r="E7" s="5">
        <v>30</v>
      </c>
      <c r="F7" s="5">
        <f>E7</f>
        <v>30</v>
      </c>
      <c r="G7" s="4">
        <v>29.97</v>
      </c>
      <c r="H7" s="8">
        <f>G7/F7</f>
        <v>0.999</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188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189</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3.2</v>
      </c>
      <c r="F6" s="5">
        <f>E6</f>
        <v>3.2</v>
      </c>
      <c r="G6" s="4">
        <v>3.2</v>
      </c>
      <c r="H6" s="8">
        <f>G6/F6</f>
        <v>1</v>
      </c>
      <c r="I6" s="4">
        <v>10</v>
      </c>
      <c r="J6" s="4">
        <v>10</v>
      </c>
    </row>
    <row r="7" ht="30" customHeight="1" spans="1:10">
      <c r="A7" s="4"/>
      <c r="B7" s="4"/>
      <c r="C7" s="4"/>
      <c r="D7" s="9" t="s">
        <v>16</v>
      </c>
      <c r="E7" s="5">
        <v>3.2</v>
      </c>
      <c r="F7" s="5">
        <f>E7</f>
        <v>3.2</v>
      </c>
      <c r="G7" s="4">
        <v>3.2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190</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251.48</v>
      </c>
      <c r="F6" s="5">
        <f>E6</f>
        <v>251.48</v>
      </c>
      <c r="G6" s="5">
        <v>251.48</v>
      </c>
      <c r="H6" s="8">
        <f>G6/F6</f>
        <v>1</v>
      </c>
      <c r="I6" s="4">
        <v>10</v>
      </c>
      <c r="J6" s="4">
        <v>10</v>
      </c>
    </row>
    <row r="7" ht="30" customHeight="1" spans="1:10">
      <c r="A7" s="4"/>
      <c r="B7" s="4"/>
      <c r="C7" s="4"/>
      <c r="D7" s="9" t="s">
        <v>16</v>
      </c>
      <c r="E7" s="5">
        <v>251.48</v>
      </c>
      <c r="F7" s="5">
        <f>E7</f>
        <v>251.48</v>
      </c>
      <c r="G7" s="5">
        <v>251.48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191</v>
      </c>
      <c r="E3" s="4"/>
      <c r="F3" s="4"/>
      <c r="G3" s="4"/>
      <c r="H3" s="4"/>
      <c r="I3" s="4"/>
      <c r="J3" s="4"/>
    </row>
    <row r="4" ht="25" customHeight="1" spans="1:10">
      <c r="A4" s="4" t="s">
        <v>4</v>
      </c>
      <c r="B4" s="4"/>
      <c r="C4" s="4"/>
      <c r="D4" s="5" t="s">
        <v>62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3.84</v>
      </c>
      <c r="F6" s="5">
        <f>E6</f>
        <v>3.84</v>
      </c>
      <c r="G6" s="4">
        <v>1.92</v>
      </c>
      <c r="H6" s="8">
        <f>G6/F6</f>
        <v>0.5</v>
      </c>
      <c r="I6" s="4">
        <v>10</v>
      </c>
      <c r="J6" s="4">
        <v>5</v>
      </c>
    </row>
    <row r="7" ht="30" customHeight="1" spans="1:10">
      <c r="A7" s="4"/>
      <c r="B7" s="4"/>
      <c r="C7" s="4"/>
      <c r="D7" s="9" t="s">
        <v>16</v>
      </c>
      <c r="E7" s="5">
        <v>3.84</v>
      </c>
      <c r="F7" s="5">
        <f>E7</f>
        <v>3.84</v>
      </c>
      <c r="G7" s="4">
        <v>1.92</v>
      </c>
      <c r="H7" s="8">
        <f>G7/F7</f>
        <v>0.5</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192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90</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193</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3.59</v>
      </c>
      <c r="F6" s="5">
        <f>E6</f>
        <v>3.59</v>
      </c>
      <c r="G6" s="5">
        <v>3.59</v>
      </c>
      <c r="H6" s="8">
        <f>G6/F6</f>
        <v>1</v>
      </c>
      <c r="I6" s="4">
        <v>10</v>
      </c>
      <c r="J6" s="4">
        <v>10</v>
      </c>
    </row>
    <row r="7" ht="30" customHeight="1" spans="1:10">
      <c r="A7" s="4"/>
      <c r="B7" s="4"/>
      <c r="C7" s="4"/>
      <c r="D7" s="9" t="s">
        <v>16</v>
      </c>
      <c r="E7" s="5">
        <v>3.59</v>
      </c>
      <c r="F7" s="5">
        <f>E7</f>
        <v>3.59</v>
      </c>
      <c r="G7" s="5">
        <v>3.59</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194</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195</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4680.35</v>
      </c>
      <c r="F6" s="5">
        <f>E6</f>
        <v>4680.35</v>
      </c>
      <c r="G6" s="5">
        <v>4680.35</v>
      </c>
      <c r="H6" s="8">
        <f>G6/F6</f>
        <v>1</v>
      </c>
      <c r="I6" s="4">
        <v>10</v>
      </c>
      <c r="J6" s="4">
        <v>10</v>
      </c>
    </row>
    <row r="7" ht="30" customHeight="1" spans="1:10">
      <c r="A7" s="4"/>
      <c r="B7" s="4"/>
      <c r="C7" s="4"/>
      <c r="D7" s="9" t="s">
        <v>16</v>
      </c>
      <c r="E7" s="5">
        <v>4680.35</v>
      </c>
      <c r="F7" s="5">
        <f>E7</f>
        <v>4680.35</v>
      </c>
      <c r="G7" s="5">
        <v>4680.35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196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197</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4500</v>
      </c>
      <c r="F6" s="5">
        <f>E6</f>
        <v>4500</v>
      </c>
      <c r="G6" s="5">
        <v>4500</v>
      </c>
      <c r="H6" s="8">
        <f>G6/F6</f>
        <v>1</v>
      </c>
      <c r="I6" s="4">
        <v>10</v>
      </c>
      <c r="J6" s="4">
        <v>10</v>
      </c>
    </row>
    <row r="7" ht="30" customHeight="1" spans="1:10">
      <c r="A7" s="4"/>
      <c r="B7" s="4"/>
      <c r="C7" s="4"/>
      <c r="D7" s="9" t="s">
        <v>16</v>
      </c>
      <c r="E7" s="5">
        <v>4500</v>
      </c>
      <c r="F7" s="5">
        <f>E7</f>
        <v>4500</v>
      </c>
      <c r="G7" s="5">
        <v>4500</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198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199</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200</v>
      </c>
      <c r="F6" s="5">
        <f>E6</f>
        <v>200</v>
      </c>
      <c r="G6" s="4">
        <v>200</v>
      </c>
      <c r="H6" s="8">
        <f>G6/F6</f>
        <v>1</v>
      </c>
      <c r="I6" s="4">
        <v>10</v>
      </c>
      <c r="J6" s="4">
        <v>10</v>
      </c>
    </row>
    <row r="7" ht="30" customHeight="1" spans="1:10">
      <c r="A7" s="4"/>
      <c r="B7" s="4"/>
      <c r="C7" s="4"/>
      <c r="D7" s="9" t="s">
        <v>16</v>
      </c>
      <c r="E7" s="5">
        <v>200</v>
      </c>
      <c r="F7" s="5">
        <f>E7</f>
        <v>200</v>
      </c>
      <c r="G7" s="4">
        <v>200</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200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201</v>
      </c>
      <c r="E3" s="4"/>
      <c r="F3" s="4"/>
      <c r="G3" s="4"/>
      <c r="H3" s="4"/>
      <c r="I3" s="4"/>
      <c r="J3" s="4"/>
    </row>
    <row r="4" ht="25" customHeight="1" spans="1:10">
      <c r="A4" s="4" t="s">
        <v>4</v>
      </c>
      <c r="B4" s="4"/>
      <c r="C4" s="4"/>
      <c r="D4" s="5" t="s">
        <v>82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95.7</v>
      </c>
      <c r="F6" s="5">
        <f>E6</f>
        <v>95.7</v>
      </c>
      <c r="G6" s="4">
        <v>46.96</v>
      </c>
      <c r="H6" s="8">
        <f>G6/F6</f>
        <v>0.490700104493208</v>
      </c>
      <c r="I6" s="4">
        <v>10</v>
      </c>
      <c r="J6" s="4">
        <v>5</v>
      </c>
    </row>
    <row r="7" ht="30" customHeight="1" spans="1:10">
      <c r="A7" s="4"/>
      <c r="B7" s="4"/>
      <c r="C7" s="4"/>
      <c r="D7" s="9" t="s">
        <v>16</v>
      </c>
      <c r="E7" s="5">
        <v>95.7</v>
      </c>
      <c r="F7" s="5">
        <f>E7</f>
        <v>95.7</v>
      </c>
      <c r="G7" s="4">
        <v>46.96</v>
      </c>
      <c r="H7" s="8">
        <f>G7/F7</f>
        <v>0.490700104493208</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202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37</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203</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13.02</v>
      </c>
      <c r="F6" s="5">
        <f>E6</f>
        <v>13.02</v>
      </c>
      <c r="G6" s="5">
        <v>13.02</v>
      </c>
      <c r="H6" s="8">
        <f>G6/F6</f>
        <v>1</v>
      </c>
      <c r="I6" s="4">
        <v>10</v>
      </c>
      <c r="J6" s="4">
        <v>10</v>
      </c>
    </row>
    <row r="7" ht="30" customHeight="1" spans="1:10">
      <c r="A7" s="4"/>
      <c r="B7" s="4"/>
      <c r="C7" s="4"/>
      <c r="D7" s="9" t="s">
        <v>16</v>
      </c>
      <c r="E7" s="5">
        <v>13.02</v>
      </c>
      <c r="F7" s="5">
        <f>E7</f>
        <v>13.02</v>
      </c>
      <c r="G7" s="5">
        <v>13.02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L20" sqref="L20"/>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204</v>
      </c>
      <c r="E3" s="4"/>
      <c r="F3" s="4"/>
      <c r="G3" s="4"/>
      <c r="H3" s="4"/>
      <c r="I3" s="4"/>
      <c r="J3" s="4"/>
    </row>
    <row r="4" ht="25" customHeight="1" spans="1:10">
      <c r="A4" s="4" t="s">
        <v>4</v>
      </c>
      <c r="B4" s="4"/>
      <c r="C4" s="4"/>
      <c r="D4" s="5" t="s">
        <v>96</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37.73</v>
      </c>
      <c r="F6" s="5">
        <f>E6</f>
        <v>37.73</v>
      </c>
      <c r="G6" s="5">
        <v>37.73</v>
      </c>
      <c r="H6" s="8">
        <f>G6/F6</f>
        <v>1</v>
      </c>
      <c r="I6" s="4">
        <v>10</v>
      </c>
      <c r="J6" s="4">
        <v>10</v>
      </c>
    </row>
    <row r="7" ht="30" customHeight="1" spans="1:10">
      <c r="A7" s="4"/>
      <c r="B7" s="4"/>
      <c r="C7" s="4"/>
      <c r="D7" s="9" t="s">
        <v>16</v>
      </c>
      <c r="E7" s="5">
        <v>37.73</v>
      </c>
      <c r="F7" s="5">
        <f>E7</f>
        <v>37.73</v>
      </c>
      <c r="G7" s="5">
        <v>37.73</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120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205</v>
      </c>
      <c r="E3" s="4"/>
      <c r="F3" s="4"/>
      <c r="G3" s="4"/>
      <c r="H3" s="4"/>
      <c r="I3" s="4"/>
      <c r="J3" s="4"/>
    </row>
    <row r="4" ht="25" customHeight="1" spans="1:10">
      <c r="A4" s="4" t="s">
        <v>4</v>
      </c>
      <c r="B4" s="4"/>
      <c r="C4" s="4"/>
      <c r="D4" s="5" t="s">
        <v>5</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604</v>
      </c>
      <c r="F6" s="5">
        <f>E6</f>
        <v>604</v>
      </c>
      <c r="G6" s="5">
        <v>604</v>
      </c>
      <c r="H6" s="8">
        <f>G6/F6</f>
        <v>1</v>
      </c>
      <c r="I6" s="4">
        <v>10</v>
      </c>
      <c r="J6" s="4">
        <v>10</v>
      </c>
    </row>
    <row r="7" ht="30" customHeight="1" spans="1:10">
      <c r="A7" s="4"/>
      <c r="B7" s="4"/>
      <c r="C7" s="4"/>
      <c r="D7" s="9" t="s">
        <v>16</v>
      </c>
      <c r="E7" s="5">
        <v>604</v>
      </c>
      <c r="F7" s="5">
        <f>E7</f>
        <v>604</v>
      </c>
      <c r="G7" s="5">
        <v>604</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206</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207</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6.36</v>
      </c>
      <c r="F6" s="5">
        <f>E6</f>
        <v>6.36</v>
      </c>
      <c r="G6" s="5">
        <v>6.36</v>
      </c>
      <c r="H6" s="8">
        <f>G6/F6</f>
        <v>1</v>
      </c>
      <c r="I6" s="4">
        <v>10</v>
      </c>
      <c r="J6" s="4">
        <v>10</v>
      </c>
    </row>
    <row r="7" ht="30" customHeight="1" spans="1:10">
      <c r="A7" s="4"/>
      <c r="B7" s="4"/>
      <c r="C7" s="4"/>
      <c r="D7" s="9" t="s">
        <v>16</v>
      </c>
      <c r="E7" s="5">
        <v>6.36</v>
      </c>
      <c r="F7" s="5">
        <f>E7</f>
        <v>6.36</v>
      </c>
      <c r="G7" s="5">
        <v>6.36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208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209</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257.08</v>
      </c>
      <c r="F6" s="5">
        <f>E6</f>
        <v>257.08</v>
      </c>
      <c r="G6" s="5">
        <v>257.08</v>
      </c>
      <c r="H6" s="8">
        <f>G6/F6</f>
        <v>1</v>
      </c>
      <c r="I6" s="4">
        <v>10</v>
      </c>
      <c r="J6" s="4">
        <v>10</v>
      </c>
    </row>
    <row r="7" ht="30" customHeight="1" spans="1:10">
      <c r="A7" s="4"/>
      <c r="B7" s="4"/>
      <c r="C7" s="4"/>
      <c r="D7" s="9" t="s">
        <v>16</v>
      </c>
      <c r="E7" s="5">
        <v>257.08</v>
      </c>
      <c r="F7" s="5">
        <f>E7</f>
        <v>257.08</v>
      </c>
      <c r="G7" s="5">
        <v>257.08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210</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4.2</v>
      </c>
      <c r="F6" s="5">
        <f>E6</f>
        <v>4.2</v>
      </c>
      <c r="G6" s="5">
        <v>4.2</v>
      </c>
      <c r="H6" s="8">
        <f>G6/F6</f>
        <v>1</v>
      </c>
      <c r="I6" s="4">
        <v>10</v>
      </c>
      <c r="J6" s="4">
        <v>10</v>
      </c>
    </row>
    <row r="7" ht="30" customHeight="1" spans="1:10">
      <c r="A7" s="4"/>
      <c r="B7" s="4"/>
      <c r="C7" s="4"/>
      <c r="D7" s="9" t="s">
        <v>16</v>
      </c>
      <c r="E7" s="5">
        <v>4.2</v>
      </c>
      <c r="F7" s="5">
        <f>E7</f>
        <v>4.2</v>
      </c>
      <c r="G7" s="5">
        <v>4.2</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c r="H18" s="17"/>
      <c r="I18" s="4"/>
      <c r="J18" s="4"/>
    </row>
    <row r="19" ht="25" customHeight="1" spans="1:10">
      <c r="A19" s="12"/>
      <c r="B19" s="18"/>
      <c r="C19" s="19" t="s">
        <v>37</v>
      </c>
      <c r="D19" s="20"/>
      <c r="E19" s="20"/>
      <c r="F19" s="21"/>
      <c r="G19" s="16">
        <v>40</v>
      </c>
      <c r="H19" s="17"/>
      <c r="I19" s="4">
        <v>35</v>
      </c>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M8" sqref="M8"/>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212</v>
      </c>
      <c r="E3" s="4"/>
      <c r="F3" s="4"/>
      <c r="G3" s="4"/>
      <c r="H3" s="4"/>
      <c r="I3" s="4"/>
      <c r="J3" s="4"/>
    </row>
    <row r="4" ht="25" customHeight="1" spans="1:10">
      <c r="A4" s="4" t="s">
        <v>4</v>
      </c>
      <c r="B4" s="4"/>
      <c r="C4" s="4"/>
      <c r="D4" s="5" t="s">
        <v>62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90.96</v>
      </c>
      <c r="F6" s="5">
        <f>E6</f>
        <v>90.96</v>
      </c>
      <c r="G6" s="5">
        <v>90.96</v>
      </c>
      <c r="H6" s="8">
        <f>G6/F6</f>
        <v>1</v>
      </c>
      <c r="I6" s="4">
        <v>10</v>
      </c>
      <c r="J6" s="4">
        <v>10</v>
      </c>
    </row>
    <row r="7" ht="30" customHeight="1" spans="1:10">
      <c r="A7" s="4"/>
      <c r="B7" s="4"/>
      <c r="C7" s="4"/>
      <c r="D7" s="9" t="s">
        <v>16</v>
      </c>
      <c r="E7" s="26"/>
      <c r="F7" s="26"/>
      <c r="G7" s="26"/>
      <c r="H7" s="26"/>
      <c r="I7" s="4" t="s">
        <v>17</v>
      </c>
      <c r="J7" s="4" t="s">
        <v>17</v>
      </c>
    </row>
    <row r="8" ht="28" customHeight="1" spans="1:10">
      <c r="A8" s="4"/>
      <c r="B8" s="4"/>
      <c r="C8" s="4"/>
      <c r="D8" s="9" t="s">
        <v>18</v>
      </c>
      <c r="E8" s="5">
        <v>90.96</v>
      </c>
      <c r="F8" s="5">
        <f>E8</f>
        <v>90.96</v>
      </c>
      <c r="G8" s="5">
        <v>90.96</v>
      </c>
      <c r="H8" s="8">
        <f>G8/F8</f>
        <v>1</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212</v>
      </c>
      <c r="E3" s="4"/>
      <c r="F3" s="4"/>
      <c r="G3" s="4"/>
      <c r="H3" s="4"/>
      <c r="I3" s="4"/>
      <c r="J3" s="4"/>
    </row>
    <row r="4" ht="25" customHeight="1" spans="1:10">
      <c r="A4" s="4" t="s">
        <v>4</v>
      </c>
      <c r="B4" s="4"/>
      <c r="C4" s="4"/>
      <c r="D4" s="5" t="s">
        <v>62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675.31</v>
      </c>
      <c r="F6" s="5">
        <f>E6</f>
        <v>675.31</v>
      </c>
      <c r="G6" s="5">
        <v>675.31</v>
      </c>
      <c r="H6" s="8">
        <f>G6/F6</f>
        <v>1</v>
      </c>
      <c r="I6" s="4">
        <v>10</v>
      </c>
      <c r="J6" s="4">
        <v>10</v>
      </c>
    </row>
    <row r="7" ht="30" customHeight="1" spans="1:10">
      <c r="A7" s="4"/>
      <c r="B7" s="4"/>
      <c r="C7" s="4"/>
      <c r="D7" s="9" t="s">
        <v>16</v>
      </c>
      <c r="E7" s="5">
        <v>675.31</v>
      </c>
      <c r="F7" s="5">
        <f>E7</f>
        <v>675.31</v>
      </c>
      <c r="G7" s="5">
        <v>675.31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214</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15.6</v>
      </c>
      <c r="F6" s="5">
        <f>E6</f>
        <v>15.6</v>
      </c>
      <c r="G6" s="5">
        <v>15.6</v>
      </c>
      <c r="H6" s="8">
        <f>G6/F6</f>
        <v>1</v>
      </c>
      <c r="I6" s="4">
        <v>10</v>
      </c>
      <c r="J6" s="4">
        <v>10</v>
      </c>
    </row>
    <row r="7" ht="30" customHeight="1" spans="1:10">
      <c r="A7" s="4"/>
      <c r="B7" s="4"/>
      <c r="C7" s="4"/>
      <c r="D7" s="9" t="s">
        <v>16</v>
      </c>
      <c r="E7" s="5">
        <v>15.6</v>
      </c>
      <c r="F7" s="5">
        <f>E7</f>
        <v>15.6</v>
      </c>
      <c r="G7" s="5">
        <v>15.6</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216</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44.98</v>
      </c>
      <c r="F6" s="5">
        <f>E6</f>
        <v>44.98</v>
      </c>
      <c r="G6" s="5">
        <v>44.98</v>
      </c>
      <c r="H6" s="8">
        <f>G6/F6</f>
        <v>1</v>
      </c>
      <c r="I6" s="4">
        <v>10</v>
      </c>
      <c r="J6" s="4">
        <v>10</v>
      </c>
    </row>
    <row r="7" ht="30" customHeight="1" spans="1:10">
      <c r="A7" s="4"/>
      <c r="B7" s="4"/>
      <c r="C7" s="4"/>
      <c r="D7" s="9" t="s">
        <v>16</v>
      </c>
      <c r="E7" s="5">
        <v>44.98</v>
      </c>
      <c r="F7" s="5">
        <f>E7</f>
        <v>44.98</v>
      </c>
      <c r="G7" s="5">
        <v>44.98</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218</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730.23</v>
      </c>
      <c r="F6" s="5">
        <f>E6</f>
        <v>730.23</v>
      </c>
      <c r="G6" s="5">
        <v>730.23</v>
      </c>
      <c r="H6" s="8">
        <f>G6/F6</f>
        <v>1</v>
      </c>
      <c r="I6" s="4">
        <v>10</v>
      </c>
      <c r="J6" s="4">
        <v>10</v>
      </c>
    </row>
    <row r="7" ht="30" customHeight="1" spans="1:10">
      <c r="A7" s="4"/>
      <c r="B7" s="4"/>
      <c r="C7" s="4"/>
      <c r="D7" s="9" t="s">
        <v>16</v>
      </c>
      <c r="E7" s="26"/>
      <c r="F7" s="26"/>
      <c r="G7" s="26"/>
      <c r="H7" s="26"/>
      <c r="I7" s="4" t="s">
        <v>17</v>
      </c>
      <c r="J7" s="4" t="s">
        <v>17</v>
      </c>
    </row>
    <row r="8" ht="28" customHeight="1" spans="1:10">
      <c r="A8" s="4"/>
      <c r="B8" s="4"/>
      <c r="C8" s="4"/>
      <c r="D8" s="9" t="s">
        <v>18</v>
      </c>
      <c r="E8" s="5">
        <v>730.23</v>
      </c>
      <c r="F8" s="5">
        <f>E8</f>
        <v>730.23</v>
      </c>
      <c r="G8" s="5">
        <v>730.23</v>
      </c>
      <c r="H8" s="8">
        <f>G8/F8</f>
        <v>1</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218</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1120</v>
      </c>
      <c r="F6" s="5">
        <f>E6</f>
        <v>1120</v>
      </c>
      <c r="G6" s="10">
        <v>560</v>
      </c>
      <c r="H6" s="8">
        <f>G6/F6</f>
        <v>0.5</v>
      </c>
      <c r="I6" s="4">
        <v>10</v>
      </c>
      <c r="J6" s="4">
        <v>5</v>
      </c>
    </row>
    <row r="7" ht="30" customHeight="1" spans="1:10">
      <c r="A7" s="4"/>
      <c r="B7" s="4"/>
      <c r="C7" s="4"/>
      <c r="D7" s="9" t="s">
        <v>16</v>
      </c>
      <c r="E7" s="5">
        <v>1120</v>
      </c>
      <c r="F7" s="5">
        <f>E7</f>
        <v>1120</v>
      </c>
      <c r="G7" s="10">
        <v>560</v>
      </c>
      <c r="H7" s="8">
        <f>G7/F7</f>
        <v>0.5</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37</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220</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254.28</v>
      </c>
      <c r="F6" s="5">
        <f>E6</f>
        <v>254.28</v>
      </c>
      <c r="G6" s="5">
        <v>254.28</v>
      </c>
      <c r="H6" s="8">
        <f>G6/F6</f>
        <v>1</v>
      </c>
      <c r="I6" s="4">
        <v>10</v>
      </c>
      <c r="J6" s="4">
        <v>10</v>
      </c>
    </row>
    <row r="7" ht="30" customHeight="1" spans="1:10">
      <c r="A7" s="4"/>
      <c r="B7" s="4"/>
      <c r="C7" s="4"/>
      <c r="D7" s="9" t="s">
        <v>16</v>
      </c>
      <c r="E7" s="26"/>
      <c r="F7" s="26"/>
      <c r="G7" s="26"/>
      <c r="H7" s="26"/>
      <c r="I7" s="4" t="s">
        <v>17</v>
      </c>
      <c r="J7" s="4" t="s">
        <v>17</v>
      </c>
    </row>
    <row r="8" ht="28" customHeight="1" spans="1:10">
      <c r="A8" s="4"/>
      <c r="B8" s="4"/>
      <c r="C8" s="4"/>
      <c r="D8" s="9" t="s">
        <v>18</v>
      </c>
      <c r="E8" s="5">
        <v>254.28</v>
      </c>
      <c r="F8" s="5">
        <f>E8</f>
        <v>254.28</v>
      </c>
      <c r="G8" s="5">
        <v>254.28</v>
      </c>
      <c r="H8" s="8">
        <f>G8/F8</f>
        <v>1</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221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222</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145</v>
      </c>
      <c r="F6" s="5">
        <f>E6</f>
        <v>145</v>
      </c>
      <c r="G6" s="5">
        <v>145</v>
      </c>
      <c r="H6" s="8">
        <f>G6/F6</f>
        <v>1</v>
      </c>
      <c r="I6" s="4">
        <v>10</v>
      </c>
      <c r="J6" s="4">
        <v>10</v>
      </c>
    </row>
    <row r="7" ht="30" customHeight="1" spans="1:10">
      <c r="A7" s="4"/>
      <c r="B7" s="4"/>
      <c r="C7" s="4"/>
      <c r="D7" s="9" t="s">
        <v>16</v>
      </c>
      <c r="E7" s="5">
        <v>145</v>
      </c>
      <c r="F7" s="5">
        <f>E7</f>
        <v>145</v>
      </c>
      <c r="G7" s="5">
        <v>145</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161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32</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9</v>
      </c>
      <c r="J21" s="4"/>
    </row>
    <row r="22" ht="25" customHeight="1" spans="1:10">
      <c r="A22" s="22" t="s">
        <v>41</v>
      </c>
      <c r="B22" s="23"/>
      <c r="C22" s="23"/>
      <c r="D22" s="23"/>
      <c r="E22" s="23"/>
      <c r="F22" s="23"/>
      <c r="G22" s="22">
        <v>100</v>
      </c>
      <c r="H22" s="24"/>
      <c r="I22" s="25">
        <v>91</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223</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1.23</v>
      </c>
      <c r="F6" s="5">
        <f>E6</f>
        <v>1.23</v>
      </c>
      <c r="G6" s="5">
        <v>1.23</v>
      </c>
      <c r="H6" s="8">
        <f>G6/F6</f>
        <v>1</v>
      </c>
      <c r="I6" s="4">
        <v>10</v>
      </c>
      <c r="J6" s="4">
        <v>10</v>
      </c>
    </row>
    <row r="7" ht="30" customHeight="1" spans="1:10">
      <c r="A7" s="4"/>
      <c r="B7" s="4"/>
      <c r="C7" s="4"/>
      <c r="D7" s="9" t="s">
        <v>16</v>
      </c>
      <c r="E7" s="26"/>
      <c r="F7" s="26"/>
      <c r="G7" s="26"/>
      <c r="H7" s="26"/>
      <c r="I7" s="4" t="s">
        <v>17</v>
      </c>
      <c r="J7" s="4" t="s">
        <v>17</v>
      </c>
    </row>
    <row r="8" ht="28" customHeight="1" spans="1:10">
      <c r="A8" s="4"/>
      <c r="B8" s="4"/>
      <c r="C8" s="4"/>
      <c r="D8" s="9" t="s">
        <v>18</v>
      </c>
      <c r="E8" s="5">
        <v>1.23</v>
      </c>
      <c r="F8" s="5">
        <f>E8</f>
        <v>1.23</v>
      </c>
      <c r="G8" s="5">
        <v>1.23</v>
      </c>
      <c r="H8" s="8">
        <f>G8/F8</f>
        <v>1</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223</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7.5</v>
      </c>
      <c r="F6" s="5">
        <f>E6</f>
        <v>7.5</v>
      </c>
      <c r="G6" s="5">
        <v>6.27</v>
      </c>
      <c r="H6" s="8">
        <f>G6/F6</f>
        <v>0.836</v>
      </c>
      <c r="I6" s="4">
        <v>10</v>
      </c>
      <c r="J6" s="4">
        <v>8</v>
      </c>
    </row>
    <row r="7" ht="30" customHeight="1" spans="1:10">
      <c r="A7" s="4"/>
      <c r="B7" s="4"/>
      <c r="C7" s="4"/>
      <c r="D7" s="9" t="s">
        <v>16</v>
      </c>
      <c r="E7" s="5">
        <v>7.5</v>
      </c>
      <c r="F7" s="5">
        <f>E7</f>
        <v>7.5</v>
      </c>
      <c r="G7" s="5">
        <v>6.27</v>
      </c>
      <c r="H7" s="8">
        <f>G7/F7</f>
        <v>0.836</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217</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6"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224</v>
      </c>
      <c r="E3" s="4"/>
      <c r="F3" s="4"/>
      <c r="G3" s="4"/>
      <c r="H3" s="4"/>
      <c r="I3" s="4"/>
      <c r="J3" s="4"/>
    </row>
    <row r="4" ht="25" customHeight="1" spans="1:10">
      <c r="A4" s="4" t="s">
        <v>4</v>
      </c>
      <c r="B4" s="4"/>
      <c r="C4" s="4"/>
      <c r="D4" s="5" t="s">
        <v>62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47</v>
      </c>
      <c r="F6" s="5">
        <f>E6</f>
        <v>47</v>
      </c>
      <c r="G6" s="4">
        <v>47</v>
      </c>
      <c r="H6" s="8">
        <f>G6/F6</f>
        <v>1</v>
      </c>
      <c r="I6" s="4">
        <v>10</v>
      </c>
      <c r="J6" s="4">
        <v>10</v>
      </c>
    </row>
    <row r="7" ht="30" customHeight="1" spans="1:10">
      <c r="A7" s="4"/>
      <c r="B7" s="4"/>
      <c r="C7" s="4"/>
      <c r="D7" s="9" t="s">
        <v>16</v>
      </c>
      <c r="E7" s="5">
        <v>47</v>
      </c>
      <c r="F7" s="5">
        <f>E7</f>
        <v>47</v>
      </c>
      <c r="G7" s="5">
        <v>47</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225</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226</v>
      </c>
      <c r="E3" s="4"/>
      <c r="F3" s="4"/>
      <c r="G3" s="4"/>
      <c r="H3" s="4"/>
      <c r="I3" s="4"/>
      <c r="J3" s="4"/>
    </row>
    <row r="4" ht="25" customHeight="1" spans="1:10">
      <c r="A4" s="4" t="s">
        <v>4</v>
      </c>
      <c r="B4" s="4"/>
      <c r="C4" s="4"/>
      <c r="D4" s="5" t="s">
        <v>227</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10</v>
      </c>
      <c r="F6" s="5">
        <f>E6</f>
        <v>10</v>
      </c>
      <c r="G6" s="10">
        <v>4.7</v>
      </c>
      <c r="H6" s="8">
        <f>G6/F6</f>
        <v>0.47</v>
      </c>
      <c r="I6" s="4">
        <v>10</v>
      </c>
      <c r="J6" s="4">
        <v>5</v>
      </c>
    </row>
    <row r="7" ht="30" customHeight="1" spans="1:10">
      <c r="A7" s="4"/>
      <c r="B7" s="4"/>
      <c r="C7" s="4"/>
      <c r="D7" s="9" t="s">
        <v>16</v>
      </c>
      <c r="E7" s="5">
        <v>10</v>
      </c>
      <c r="F7" s="5">
        <f>E7</f>
        <v>10</v>
      </c>
      <c r="G7" s="10">
        <v>4.7</v>
      </c>
      <c r="H7" s="8">
        <f>G7/F7</f>
        <v>0.47</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228</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37</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opLeftCell="A13"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229</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4">
        <v>247.86</v>
      </c>
      <c r="F6" s="4">
        <f>E6</f>
        <v>247.86</v>
      </c>
      <c r="G6" s="10">
        <v>216.01</v>
      </c>
      <c r="H6" s="8">
        <f>G6/F6</f>
        <v>0.871500040345356</v>
      </c>
      <c r="I6" s="4">
        <v>10</v>
      </c>
      <c r="J6" s="4">
        <v>8</v>
      </c>
    </row>
    <row r="7" ht="30" customHeight="1" spans="1:10">
      <c r="A7" s="4"/>
      <c r="B7" s="4"/>
      <c r="C7" s="4"/>
      <c r="D7" s="9" t="s">
        <v>16</v>
      </c>
      <c r="E7" s="5"/>
      <c r="F7" s="5"/>
      <c r="G7" s="10"/>
      <c r="H7" s="8"/>
      <c r="I7" s="4" t="s">
        <v>17</v>
      </c>
      <c r="J7" s="4" t="s">
        <v>17</v>
      </c>
    </row>
    <row r="8" ht="28" customHeight="1" spans="1:10">
      <c r="A8" s="4"/>
      <c r="B8" s="4"/>
      <c r="C8" s="4"/>
      <c r="D8" s="9" t="s">
        <v>18</v>
      </c>
      <c r="E8" s="4">
        <v>247.86</v>
      </c>
      <c r="F8" s="4">
        <f>E8</f>
        <v>247.86</v>
      </c>
      <c r="G8" s="10">
        <v>216.01</v>
      </c>
      <c r="H8" s="8">
        <f>G8/F8</f>
        <v>0.871500040345356</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230</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34</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92</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231</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45.51</v>
      </c>
      <c r="F6" s="5">
        <f>E6</f>
        <v>45.51</v>
      </c>
      <c r="G6" s="10">
        <v>44.88</v>
      </c>
      <c r="H6" s="8">
        <f>G6/F6</f>
        <v>0.986156888595913</v>
      </c>
      <c r="I6" s="4">
        <v>10</v>
      </c>
      <c r="J6" s="4">
        <v>10</v>
      </c>
    </row>
    <row r="7" ht="30" customHeight="1" spans="1:10">
      <c r="A7" s="4"/>
      <c r="B7" s="4"/>
      <c r="C7" s="4"/>
      <c r="D7" s="9" t="s">
        <v>16</v>
      </c>
      <c r="E7" s="5"/>
      <c r="F7" s="5"/>
      <c r="G7" s="10"/>
      <c r="H7" s="8"/>
      <c r="I7" s="4" t="s">
        <v>17</v>
      </c>
      <c r="J7" s="4" t="s">
        <v>17</v>
      </c>
    </row>
    <row r="8" ht="28" customHeight="1" spans="1:10">
      <c r="A8" s="4"/>
      <c r="B8" s="4"/>
      <c r="C8" s="4"/>
      <c r="D8" s="9" t="s">
        <v>18</v>
      </c>
      <c r="E8" s="5">
        <v>45.51</v>
      </c>
      <c r="F8" s="5">
        <f>E8</f>
        <v>45.51</v>
      </c>
      <c r="G8" s="10">
        <v>44.88</v>
      </c>
      <c r="H8" s="8">
        <f>G8/F8</f>
        <v>0.986156888595913</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232</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40</v>
      </c>
      <c r="H13" s="17"/>
      <c r="I13" s="4">
        <v>40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c r="H15" s="17"/>
      <c r="I15" s="4"/>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233</v>
      </c>
      <c r="E3" s="4"/>
      <c r="F3" s="4"/>
      <c r="G3" s="4"/>
      <c r="H3" s="4"/>
      <c r="I3" s="4"/>
      <c r="J3" s="4"/>
    </row>
    <row r="4" ht="25" customHeight="1" spans="1:10">
      <c r="A4" s="4" t="s">
        <v>4</v>
      </c>
      <c r="B4" s="4"/>
      <c r="C4" s="4"/>
      <c r="D4" s="5" t="s">
        <v>49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37.21</v>
      </c>
      <c r="F6" s="5">
        <f>E6</f>
        <v>37.21</v>
      </c>
      <c r="G6" s="5">
        <v>37.21</v>
      </c>
      <c r="H6" s="8">
        <f>G6/F6</f>
        <v>1</v>
      </c>
      <c r="I6" s="4">
        <v>10</v>
      </c>
      <c r="J6" s="4">
        <v>10</v>
      </c>
    </row>
    <row r="7" ht="30" customHeight="1" spans="1:10">
      <c r="A7" s="4"/>
      <c r="B7" s="4"/>
      <c r="C7" s="4"/>
      <c r="D7" s="9" t="s">
        <v>16</v>
      </c>
      <c r="E7" s="5">
        <v>37.21</v>
      </c>
      <c r="F7" s="5">
        <f>E7</f>
        <v>37.21</v>
      </c>
      <c r="G7" s="5">
        <v>37.21</v>
      </c>
      <c r="H7" s="8">
        <f>G7/F7</f>
        <v>1</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159</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20</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35</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95</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22" sqref="I22"/>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234</v>
      </c>
      <c r="E3" s="4"/>
      <c r="F3" s="4"/>
      <c r="G3" s="4"/>
      <c r="H3" s="4"/>
      <c r="I3" s="4"/>
      <c r="J3" s="4"/>
    </row>
    <row r="4" ht="25" customHeight="1" spans="1:10">
      <c r="A4" s="4" t="s">
        <v>4</v>
      </c>
      <c r="B4" s="4"/>
      <c r="C4" s="4"/>
      <c r="D4" s="5" t="s">
        <v>79</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5">
        <v>3.36</v>
      </c>
      <c r="F6" s="5">
        <f>E6</f>
        <v>3.36</v>
      </c>
      <c r="G6" s="5">
        <v>3.36</v>
      </c>
      <c r="H6" s="8">
        <f>G6/F6</f>
        <v>1</v>
      </c>
      <c r="I6" s="4">
        <v>10</v>
      </c>
      <c r="J6" s="4">
        <v>10</v>
      </c>
    </row>
    <row r="7" ht="30" customHeight="1" spans="1:10">
      <c r="A7" s="4"/>
      <c r="B7" s="4"/>
      <c r="C7" s="4"/>
      <c r="D7" s="9" t="s">
        <v>16</v>
      </c>
      <c r="E7" s="26"/>
      <c r="F7" s="26"/>
      <c r="G7" s="26"/>
      <c r="H7" s="26"/>
      <c r="I7" s="4" t="s">
        <v>17</v>
      </c>
      <c r="J7" s="4" t="s">
        <v>17</v>
      </c>
    </row>
    <row r="8" ht="28" customHeight="1" spans="1:10">
      <c r="A8" s="4"/>
      <c r="B8" s="4"/>
      <c r="C8" s="4"/>
      <c r="D8" s="9" t="s">
        <v>18</v>
      </c>
      <c r="E8" s="5">
        <v>3.36</v>
      </c>
      <c r="F8" s="5">
        <f>E8</f>
        <v>3.36</v>
      </c>
      <c r="G8" s="5">
        <v>3.36</v>
      </c>
      <c r="H8" s="8">
        <f>G8/F8</f>
        <v>1</v>
      </c>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113</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18</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33</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93</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fitToHeight="0" orientation="portrait"/>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selection activeCell="I24" sqref="I24"/>
    </sheetView>
  </sheetViews>
  <sheetFormatPr defaultColWidth="9.54545454545454" defaultRowHeight="35" customHeight="1"/>
  <cols>
    <col min="1" max="1" width="9.54545454545454" customWidth="1"/>
    <col min="2" max="2" width="10.8181818181818" customWidth="1"/>
    <col min="3" max="3" width="0.272727272727273" customWidth="1"/>
    <col min="4" max="4" width="14" customWidth="1"/>
    <col min="5" max="5" width="11.5454545454545" customWidth="1"/>
    <col min="6" max="6" width="11.3636363636364" customWidth="1"/>
    <col min="7" max="7" width="11.5454545454545" customWidth="1"/>
    <col min="8" max="8" width="10.7272727272727" customWidth="1"/>
    <col min="9" max="9" width="9.54545454545454" customWidth="1"/>
    <col min="10" max="10" width="12.3636363636364" customWidth="1"/>
    <col min="11" max="16384" width="9.54545454545454" customWidth="1"/>
  </cols>
  <sheetData>
    <row r="1" customHeight="1" spans="1:10">
      <c r="A1" s="1" t="s">
        <v>0</v>
      </c>
      <c r="B1" s="2"/>
      <c r="C1" s="2"/>
      <c r="D1" s="2"/>
      <c r="E1" s="2"/>
      <c r="F1" s="2"/>
      <c r="G1" s="2"/>
      <c r="H1" s="2"/>
      <c r="I1" s="2"/>
      <c r="J1" s="2"/>
    </row>
    <row r="2" ht="16" customHeight="1" spans="1:10">
      <c r="A2" s="3" t="s">
        <v>1</v>
      </c>
      <c r="B2" s="3"/>
      <c r="C2" s="3"/>
      <c r="D2" s="3"/>
      <c r="E2" s="3"/>
      <c r="F2" s="3"/>
      <c r="G2" s="3"/>
      <c r="H2" s="3"/>
      <c r="I2" s="3"/>
      <c r="J2" s="3"/>
    </row>
    <row r="3" ht="25" customHeight="1" spans="1:10">
      <c r="A3" s="4" t="s">
        <v>2</v>
      </c>
      <c r="B3" s="4"/>
      <c r="C3" s="4"/>
      <c r="D3" s="4" t="s">
        <v>220</v>
      </c>
      <c r="E3" s="4"/>
      <c r="F3" s="4"/>
      <c r="G3" s="4"/>
      <c r="H3" s="4"/>
      <c r="I3" s="4"/>
      <c r="J3" s="4"/>
    </row>
    <row r="4" ht="25" customHeight="1" spans="1:10">
      <c r="A4" s="4" t="s">
        <v>4</v>
      </c>
      <c r="B4" s="4"/>
      <c r="C4" s="4"/>
      <c r="D4" s="5" t="s">
        <v>132</v>
      </c>
      <c r="E4" s="5"/>
      <c r="F4" s="5"/>
      <c r="G4" s="5" t="s">
        <v>6</v>
      </c>
      <c r="H4" s="5" t="s">
        <v>7</v>
      </c>
      <c r="I4" s="5"/>
      <c r="J4" s="5"/>
    </row>
    <row r="5" ht="25" customHeight="1" spans="1:10">
      <c r="A5" s="4" t="s">
        <v>8</v>
      </c>
      <c r="B5" s="4"/>
      <c r="C5" s="4"/>
      <c r="D5" s="6"/>
      <c r="E5" s="4" t="s">
        <v>9</v>
      </c>
      <c r="F5" s="4" t="s">
        <v>10</v>
      </c>
      <c r="G5" s="4" t="s">
        <v>11</v>
      </c>
      <c r="H5" s="4" t="s">
        <v>12</v>
      </c>
      <c r="I5" s="4" t="s">
        <v>13</v>
      </c>
      <c r="J5" s="4" t="s">
        <v>14</v>
      </c>
    </row>
    <row r="6" ht="25" customHeight="1" spans="1:10">
      <c r="A6" s="4"/>
      <c r="B6" s="4"/>
      <c r="C6" s="4"/>
      <c r="D6" s="6" t="s">
        <v>15</v>
      </c>
      <c r="E6" s="7">
        <v>974.9474</v>
      </c>
      <c r="F6" s="7">
        <f>E6</f>
        <v>974.9474</v>
      </c>
      <c r="G6" s="5">
        <v>787.2</v>
      </c>
      <c r="H6" s="8">
        <f>G6/F6</f>
        <v>0.807428175099498</v>
      </c>
      <c r="I6" s="4">
        <v>10</v>
      </c>
      <c r="J6" s="4">
        <v>8</v>
      </c>
    </row>
    <row r="7" ht="30" customHeight="1" spans="1:10">
      <c r="A7" s="4"/>
      <c r="B7" s="4"/>
      <c r="C7" s="4"/>
      <c r="D7" s="9" t="s">
        <v>16</v>
      </c>
      <c r="E7" s="7">
        <v>974.9474</v>
      </c>
      <c r="F7" s="7">
        <f>E7</f>
        <v>974.9474</v>
      </c>
      <c r="G7" s="5">
        <v>787.2</v>
      </c>
      <c r="H7" s="8">
        <f>G7/F7</f>
        <v>0.807428175099498</v>
      </c>
      <c r="I7" s="4" t="s">
        <v>17</v>
      </c>
      <c r="J7" s="4" t="s">
        <v>17</v>
      </c>
    </row>
    <row r="8" ht="28" customHeight="1" spans="1:10">
      <c r="A8" s="4"/>
      <c r="B8" s="4"/>
      <c r="C8" s="4"/>
      <c r="D8" s="9" t="s">
        <v>18</v>
      </c>
      <c r="E8" s="5"/>
      <c r="F8" s="5"/>
      <c r="G8" s="4"/>
      <c r="H8" s="4"/>
      <c r="I8" s="4" t="s">
        <v>17</v>
      </c>
      <c r="J8" s="4" t="s">
        <v>17</v>
      </c>
    </row>
    <row r="9" ht="25" customHeight="1" spans="1:10">
      <c r="A9" s="4"/>
      <c r="B9" s="4"/>
      <c r="C9" s="4"/>
      <c r="D9" s="9" t="s">
        <v>19</v>
      </c>
      <c r="E9" s="5"/>
      <c r="F9" s="5"/>
      <c r="G9" s="10"/>
      <c r="H9" s="4"/>
      <c r="I9" s="4" t="s">
        <v>17</v>
      </c>
      <c r="J9" s="4" t="s">
        <v>17</v>
      </c>
    </row>
    <row r="10" ht="25" customHeight="1" spans="1:10">
      <c r="A10" s="4" t="s">
        <v>20</v>
      </c>
      <c r="B10" s="4" t="s">
        <v>21</v>
      </c>
      <c r="C10" s="4"/>
      <c r="D10" s="4"/>
      <c r="E10" s="4"/>
      <c r="F10" s="4"/>
      <c r="G10" s="4" t="s">
        <v>22</v>
      </c>
      <c r="H10" s="4"/>
      <c r="I10" s="4"/>
      <c r="J10" s="4"/>
    </row>
    <row r="11" ht="25" customHeight="1" spans="1:10">
      <c r="A11" s="4"/>
      <c r="B11" s="11" t="s">
        <v>221</v>
      </c>
      <c r="C11" s="11"/>
      <c r="D11" s="11"/>
      <c r="E11" s="11"/>
      <c r="F11" s="11"/>
      <c r="G11" s="11" t="s">
        <v>24</v>
      </c>
      <c r="H11" s="4"/>
      <c r="I11" s="4"/>
      <c r="J11" s="4"/>
    </row>
    <row r="12" ht="33" customHeight="1" spans="1:10">
      <c r="A12" s="12" t="s">
        <v>25</v>
      </c>
      <c r="B12" s="4" t="s">
        <v>26</v>
      </c>
      <c r="C12" s="13" t="s">
        <v>27</v>
      </c>
      <c r="D12" s="14"/>
      <c r="E12" s="14"/>
      <c r="F12" s="15"/>
      <c r="G12" s="16" t="s">
        <v>13</v>
      </c>
      <c r="H12" s="17"/>
      <c r="I12" s="4" t="s">
        <v>14</v>
      </c>
      <c r="J12" s="4" t="s">
        <v>28</v>
      </c>
    </row>
    <row r="13" ht="25" customHeight="1" spans="1:10">
      <c r="A13" s="12"/>
      <c r="B13" s="18" t="s">
        <v>29</v>
      </c>
      <c r="C13" s="19" t="s">
        <v>30</v>
      </c>
      <c r="D13" s="20"/>
      <c r="E13" s="20"/>
      <c r="F13" s="21"/>
      <c r="G13" s="16">
        <v>20</v>
      </c>
      <c r="H13" s="17"/>
      <c r="I13" s="4">
        <v>20</v>
      </c>
      <c r="J13" s="4"/>
    </row>
    <row r="14" ht="25" customHeight="1" spans="1:10">
      <c r="A14" s="12"/>
      <c r="B14" s="18"/>
      <c r="C14" s="19" t="s">
        <v>31</v>
      </c>
      <c r="D14" s="20"/>
      <c r="E14" s="20"/>
      <c r="F14" s="21"/>
      <c r="G14" s="16"/>
      <c r="H14" s="17"/>
      <c r="I14" s="4"/>
      <c r="J14" s="4"/>
    </row>
    <row r="15" ht="25" customHeight="1" spans="1:10">
      <c r="A15" s="12"/>
      <c r="B15" s="18"/>
      <c r="C15" s="19" t="s">
        <v>32</v>
      </c>
      <c r="D15" s="20"/>
      <c r="E15" s="20"/>
      <c r="F15" s="21"/>
      <c r="G15" s="16">
        <v>20</v>
      </c>
      <c r="H15" s="17"/>
      <c r="I15" s="4">
        <v>19</v>
      </c>
      <c r="J15" s="4"/>
    </row>
    <row r="16" ht="25" customHeight="1" spans="1:10">
      <c r="A16" s="12"/>
      <c r="B16" s="18"/>
      <c r="C16" s="19" t="s">
        <v>33</v>
      </c>
      <c r="D16" s="20"/>
      <c r="E16" s="20"/>
      <c r="F16" s="21"/>
      <c r="G16" s="16"/>
      <c r="H16" s="17"/>
      <c r="I16" s="4"/>
      <c r="J16" s="4"/>
    </row>
    <row r="17" ht="25" customHeight="1" spans="1:10">
      <c r="A17" s="12"/>
      <c r="B17" s="18" t="s">
        <v>34</v>
      </c>
      <c r="C17" s="19" t="s">
        <v>35</v>
      </c>
      <c r="D17" s="20"/>
      <c r="E17" s="20"/>
      <c r="F17" s="21"/>
      <c r="G17" s="16"/>
      <c r="H17" s="17"/>
      <c r="I17" s="4"/>
      <c r="J17" s="4"/>
    </row>
    <row r="18" ht="25" customHeight="1" spans="1:10">
      <c r="A18" s="12"/>
      <c r="B18" s="18"/>
      <c r="C18" s="19" t="s">
        <v>36</v>
      </c>
      <c r="D18" s="20"/>
      <c r="E18" s="20"/>
      <c r="F18" s="21"/>
      <c r="G18" s="16">
        <v>40</v>
      </c>
      <c r="H18" s="17"/>
      <c r="I18" s="4">
        <v>36</v>
      </c>
      <c r="J18" s="4"/>
    </row>
    <row r="19" ht="25" customHeight="1" spans="1:10">
      <c r="A19" s="12"/>
      <c r="B19" s="18"/>
      <c r="C19" s="19" t="s">
        <v>37</v>
      </c>
      <c r="D19" s="20"/>
      <c r="E19" s="20"/>
      <c r="F19" s="21"/>
      <c r="G19" s="16"/>
      <c r="H19" s="17"/>
      <c r="I19" s="4"/>
      <c r="J19" s="4"/>
    </row>
    <row r="20" ht="25" customHeight="1" spans="1:10">
      <c r="A20" s="12"/>
      <c r="B20" s="18"/>
      <c r="C20" s="19" t="s">
        <v>38</v>
      </c>
      <c r="D20" s="20"/>
      <c r="E20" s="20"/>
      <c r="F20" s="21"/>
      <c r="G20" s="16"/>
      <c r="H20" s="17"/>
      <c r="I20" s="4"/>
      <c r="J20" s="4"/>
    </row>
    <row r="21" ht="25" customHeight="1" spans="1:10">
      <c r="A21" s="12"/>
      <c r="B21" s="18" t="s">
        <v>39</v>
      </c>
      <c r="C21" s="19" t="s">
        <v>40</v>
      </c>
      <c r="D21" s="20"/>
      <c r="E21" s="20"/>
      <c r="F21" s="21"/>
      <c r="G21" s="16">
        <v>10</v>
      </c>
      <c r="H21" s="17"/>
      <c r="I21" s="4">
        <v>10</v>
      </c>
      <c r="J21" s="4"/>
    </row>
    <row r="22" ht="25" customHeight="1" spans="1:10">
      <c r="A22" s="22" t="s">
        <v>41</v>
      </c>
      <c r="B22" s="23"/>
      <c r="C22" s="23"/>
      <c r="D22" s="23"/>
      <c r="E22" s="23"/>
      <c r="F22" s="23"/>
      <c r="G22" s="22">
        <v>100</v>
      </c>
      <c r="H22" s="24"/>
      <c r="I22" s="25">
        <v>94</v>
      </c>
      <c r="J22" s="25"/>
    </row>
  </sheetData>
  <mergeCells count="38">
    <mergeCell ref="A1:J1"/>
    <mergeCell ref="A2:J2"/>
    <mergeCell ref="A3:C3"/>
    <mergeCell ref="D3:J3"/>
    <mergeCell ref="A4:C4"/>
    <mergeCell ref="D4:F4"/>
    <mergeCell ref="H4:J4"/>
    <mergeCell ref="B10:F10"/>
    <mergeCell ref="G10:J10"/>
    <mergeCell ref="B11:F11"/>
    <mergeCell ref="G11:J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F22"/>
    <mergeCell ref="G22:H22"/>
    <mergeCell ref="A10:A11"/>
    <mergeCell ref="A12:A21"/>
    <mergeCell ref="B13:B16"/>
    <mergeCell ref="B17:B20"/>
    <mergeCell ref="A5:C9"/>
  </mergeCells>
  <pageMargins left="0.75" right="0.75" top="1" bottom="1" header="0.5" footer="0.5"/>
  <pageSetup paperSize="9" scale="8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106</vt:i4>
      </vt:variant>
    </vt:vector>
  </HeadingPairs>
  <TitlesOfParts>
    <vt:vector size="106" baseType="lpstr">
      <vt:lpstr>项目支出绩效自评表</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陈茂</dc:creator>
  <cp:lastModifiedBy>lenovo</cp:lastModifiedBy>
  <cp:revision>1</cp:revision>
  <dcterms:created xsi:type="dcterms:W3CDTF">2018-02-18T08:47:00Z</dcterms:created>
  <cp:lastPrinted>2019-06-22T11:13:00Z</cp:lastPrinted>
  <dcterms:modified xsi:type="dcterms:W3CDTF">2026-09-28T02:58:12Z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y fmtid="{D5CDD505-2E9C-101B-9397-08002B2CF9AE}" pid="3" name="KSOReadingLayout">
    <vt:bool>true</vt:bool>
  </property>
  <property fmtid="{D5CDD505-2E9C-101B-9397-08002B2CF9AE}" pid="4" name="ICV">
    <vt:lpwstr>A0574F4C7A254700847F38167AEA0AE4_12</vt:lpwstr>
  </property>
  <property fmtid="{D5CDD505-2E9C-101B-9397-08002B2CF9AE}" pid="5" name="CalculationRule">
    <vt:i4>0</vt:i4>
  </property>
</Properties>
</file>