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51" activeTab="10"/>
  </bookViews>
  <sheets>
    <sheet name="收支总表" sheetId="1" r:id="rId1"/>
    <sheet name="收入总表" sheetId="2" r:id="rId2"/>
    <sheet name="支出总表 " sheetId="3" r:id="rId3"/>
    <sheet name="财政拨款收支总表" sheetId="4" r:id="rId4"/>
    <sheet name="一般公共预算支出表" sheetId="5" r:id="rId5"/>
    <sheet name="基本支出经济分类表" sheetId="6" r:id="rId6"/>
    <sheet name="三公经费预算表" sheetId="7" r:id="rId7"/>
    <sheet name="政府性基金预算支出表" sheetId="8" r:id="rId8"/>
    <sheet name="政府采购" sheetId="9" r:id="rId9"/>
    <sheet name="购买服务" sheetId="10" r:id="rId10"/>
    <sheet name="部门整体支出绩效目标申报表" sheetId="11" r:id="rId11"/>
    <sheet name="绩效目标" sheetId="12" r:id="rId12"/>
  </sheets>
  <definedNames>
    <definedName name="_xlnm._FilterDatabase" localSheetId="5" hidden="1">基本支出经济分类表!$A$5:$E$31</definedName>
    <definedName name="_xlnm.Print_Area" localSheetId="10">部门整体支出绩效目标申报表!$A$1:$D$13</definedName>
  </definedNames>
  <calcPr calcId="144525"/>
</workbook>
</file>

<file path=xl/sharedStrings.xml><?xml version="1.0" encoding="utf-8"?>
<sst xmlns="http://schemas.openxmlformats.org/spreadsheetml/2006/main" count="389" uniqueCount="242">
  <si>
    <t>附表1</t>
  </si>
  <si>
    <t>（单位名称）2022年收支总体情况表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</si>
  <si>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</si>
  <si>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</si>
  <si>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</si>
  <si>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</si>
  <si>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</si>
  <si>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</si>
  <si>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</si>
  <si>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</si>
  <si>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</si>
  <si>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</si>
  <si>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</si>
  <si>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</si>
  <si>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</si>
  <si>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</si>
  <si>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</si>
  <si>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</si>
  <si>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</si>
  <si>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</si>
  <si>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</si>
  <si>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</si>
  <si>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</si>
  <si>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</si>
  <si>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</si>
  <si>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</si>
  <si>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</si>
  <si>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</si>
  <si>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</si>
  <si>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</si>
  <si>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</si>
  <si>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</si>
  <si>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</si>
  <si>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</si>
  <si>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</si>
  <si>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</si>
  <si>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</si>
  <si>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（单位名称）2022年收入总体情况表</t>
  </si>
  <si>
    <t xml:space="preserve">       一般公共预算</t>
  </si>
  <si>
    <t xml:space="preserve">       政府性基金预算</t>
  </si>
  <si>
    <t xml:space="preserve">       国有资本经营预算</t>
  </si>
  <si>
    <t>附表3</t>
  </si>
  <si>
    <t>（单位名称）2022年支出总体情况表</t>
  </si>
  <si>
    <t>附表4</t>
  </si>
  <si>
    <t>（单位名称）2022年财政拨款收支总体情况表</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</si>
  <si>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</si>
  <si>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</si>
  <si>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</si>
  <si>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</si>
  <si>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</si>
  <si>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</si>
  <si>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</si>
  <si>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</si>
  <si>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</si>
  <si>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</si>
  <si>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</si>
  <si>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</si>
  <si>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</si>
  <si>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</si>
  <si>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</si>
  <si>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</si>
  <si>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</si>
  <si>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</si>
  <si>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</si>
  <si>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</si>
  <si>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</si>
  <si>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（单位名称）2022年一般公共预算支出情况表</t>
  </si>
  <si>
    <t>单位：元</t>
  </si>
  <si>
    <t>序号</t>
  </si>
  <si>
    <t>支出功能分类科目</t>
  </si>
  <si>
    <t>总计</t>
  </si>
  <si>
    <t>基本支出</t>
  </si>
  <si>
    <t>项目支出</t>
  </si>
  <si>
    <t>科目代码</t>
  </si>
  <si>
    <t>科目名称</t>
  </si>
  <si>
    <t>行政运行</t>
  </si>
  <si>
    <t>2080505</t>
  </si>
  <si>
    <t>机关事业单位基本养老保险缴费支出</t>
  </si>
  <si>
    <t>2080501</t>
  </si>
  <si>
    <t>行政单位离退休</t>
  </si>
  <si>
    <t>2080506</t>
  </si>
  <si>
    <t>机关事业单位职业年金缴费支出</t>
  </si>
  <si>
    <t>事业单位离退休</t>
  </si>
  <si>
    <t>行政单位医疗</t>
  </si>
  <si>
    <t>其他城乡社区支出</t>
  </si>
  <si>
    <t>其他城乡社区管理事务支出</t>
  </si>
  <si>
    <t>城乡社区环境卫生</t>
  </si>
  <si>
    <t>注：一般公共预算支出按功能分类科目编列到“项”级科目</t>
  </si>
  <si>
    <t>附表6</t>
  </si>
  <si>
    <t/>
  </si>
  <si>
    <t>（单位名称）2022年一般公共预算基本支出情况表</t>
  </si>
  <si>
    <t>支出经济分类科目</t>
  </si>
  <si>
    <t>金额</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</si>
  <si>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</si>
  <si>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</si>
  <si>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</si>
  <si>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</si>
  <si>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</si>
  <si>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</si>
  <si>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</si>
  <si>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</si>
  <si>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</si>
  <si>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</si>
  <si>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其他工资福利支出</t>
  </si>
  <si>
    <t>办公费</t>
  </si>
  <si>
    <t>电费</t>
  </si>
  <si>
    <t>邮电费</t>
  </si>
  <si>
    <t>差旅费</t>
  </si>
  <si>
    <t>工会经费</t>
  </si>
  <si>
    <t>145302.11</t>
  </si>
  <si>
    <t>福利费</t>
  </si>
  <si>
    <t>其他交通费用</t>
  </si>
  <si>
    <t>培训费</t>
  </si>
  <si>
    <t>公务用车运行维护费</t>
  </si>
  <si>
    <t>维修（护）费</t>
  </si>
  <si>
    <t>其他商品和服务支出</t>
  </si>
  <si>
    <t>生活补助</t>
  </si>
  <si>
    <t>退休费</t>
  </si>
  <si>
    <t>水费</t>
  </si>
  <si>
    <t>取暖费</t>
  </si>
  <si>
    <t>租赁费</t>
  </si>
  <si>
    <t>其他对个人和家庭的补助</t>
  </si>
  <si>
    <t>会议费</t>
  </si>
  <si>
    <t>物业管理费</t>
  </si>
  <si>
    <r>
      <rPr>
        <sz val="11"/>
        <color indexed="8"/>
        <rFont val="宋体"/>
        <charset val="134"/>
      </rPr>
      <t>注：一般公共预算安排的基本支出按</t>
    </r>
    <r>
      <rPr>
        <b/>
        <sz val="11"/>
        <color indexed="8"/>
        <rFont val="宋体"/>
        <charset val="134"/>
      </rPr>
      <t>部门预算支出经济分类</t>
    </r>
    <r>
      <rPr>
        <sz val="11"/>
        <color indexed="8"/>
        <rFont val="宋体"/>
        <charset val="134"/>
      </rPr>
      <t>科目编列到“款”级科目</t>
    </r>
  </si>
  <si>
    <t>附表7</t>
  </si>
  <si>
    <t>（单位名称）2022年一般公共预算“三公”经费支出情况表</t>
  </si>
  <si>
    <t>年度</t>
  </si>
  <si>
    <t>因公出国（境）费用</t>
  </si>
  <si>
    <t>公务接待费</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</si>
  <si>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</si>
  <si>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</si>
  <si>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</si>
  <si>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</si>
  <si>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</si>
  <si>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</si>
  <si>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（单位名称）2022年政府性基金预算支出情况表</t>
  </si>
  <si>
    <r>
      <rPr>
        <sz val="11"/>
        <color indexed="8"/>
        <rFont val="宋体"/>
        <charset val="134"/>
      </rPr>
      <t>注：政府性基金预算安排的支出按</t>
    </r>
    <r>
      <rPr>
        <b/>
        <sz val="11"/>
        <color indexed="8"/>
        <rFont val="宋体"/>
        <charset val="134"/>
      </rPr>
      <t>功能分类</t>
    </r>
    <r>
      <rPr>
        <sz val="11"/>
        <color indexed="8"/>
        <rFont val="宋体"/>
        <charset val="134"/>
      </rPr>
      <t>编列到项级科目</t>
    </r>
  </si>
  <si>
    <t>附表9</t>
  </si>
  <si>
    <t>（单位名称）2022年政府采购预算情况表</t>
  </si>
  <si>
    <t>单位:元</t>
  </si>
  <si>
    <t>项目</t>
  </si>
  <si>
    <t>财政性资金</t>
  </si>
  <si>
    <t>燃煤联片</t>
  </si>
  <si>
    <t>附表10</t>
  </si>
  <si>
    <t>（单位名称）2022年政府购买服务预算情况表</t>
  </si>
  <si>
    <t>附表11</t>
  </si>
  <si>
    <t>部门整体支出绩效目标申报表</t>
  </si>
  <si>
    <t>（ 2022 年度）</t>
  </si>
  <si>
    <t>部门（单位）名称</t>
  </si>
  <si>
    <t>北京市密云区城市管理委员会(本级）</t>
  </si>
  <si>
    <t>部门（单位）总体资金情况（万元）</t>
  </si>
  <si>
    <t>资金总额：</t>
  </si>
  <si>
    <t>基本支出：</t>
  </si>
  <si>
    <t>项目支出：</t>
  </si>
  <si>
    <t>部门（单位）绩效目标</t>
  </si>
  <si>
    <t>负责本区城市市政基础设施、公用事业、环境卫生、城市市容环境综合整治工作</t>
  </si>
  <si>
    <t>绩效指标</t>
  </si>
  <si>
    <t>指标名称</t>
  </si>
  <si>
    <t>指标内容和指标值</t>
  </si>
  <si>
    <t>民用液化石油气补贴</t>
  </si>
  <si>
    <t xml:space="preserve">
 根据《关于进一步做好农村地区液化石油气送气下乡有关工作的意见》(京证容函[2014]303号）的文件精神，结合北京市、密云区两级财政补贴办法，确保液化石油气“送气下乡”惠民政策落实，保证实现密云区农村地区炊事气化。</t>
  </si>
  <si>
    <t>城市照明电费</t>
  </si>
  <si>
    <t>城区路灯照明设施亮灯率达到98%，设施完好率达到95%，农村照明设施亮灯率及设施完好率均达到95%。</t>
  </si>
  <si>
    <t>供热燃料补贴</t>
  </si>
  <si>
    <t xml:space="preserve">                                                               深入贯彻落实习近平新时代中国特色社会主义思想和党的十九大精神，积极开展“不忘初心、牢记使命”主题教育，本着“服务社会、服务民生、服务经济、服务大局”的原则，全力做好供热保障各项工作，强化安全生产、提高服务质量。认真遵照执行《北京市锅炉供热燃料补贴专项资金使用管理暂行办法》，切实规范专项补贴资金的使用和管理，及时、准确方法居民燃料补贴资金，保障居民室内温度舒适达标。</t>
  </si>
  <si>
    <t>垃圾分类指导员补贴资金</t>
  </si>
  <si>
    <t>根据关于印发《密云区生活垃圾分类指导员资金使用办法（试行）》的通知文件要求，按照每80户配置1名垃圾分类指导员的标准。</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</si>
  <si>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</si>
  <si>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</si>
  <si>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</si>
  <si>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</si>
  <si>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</si>
  <si>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</si>
  <si>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预算表13 年度项目支出绩效表</t>
  </si>
  <si>
    <t>部门/单位：</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</si>
  <si>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</si>
  <si>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</si>
  <si>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</si>
  <si>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</si>
  <si>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</si>
  <si>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</si>
  <si>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</si>
  <si>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</si>
  <si>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</si>
  <si>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</si>
  <si>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</si>
  <si>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</si>
  <si>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</si>
  <si>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</si>
  <si>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</si>
  <si>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</si>
  <si>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</si>
  <si>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北京市密云区城市管理委员会</t>
  </si>
  <si>
    <t>居民供热燃料补贴</t>
  </si>
  <si>
    <t>周楠</t>
  </si>
  <si>
    <t>010-69065524</t>
  </si>
  <si>
    <t>深入贯彻落实习近平新时代中国特色社会主义思想和党的十九大精神，积极开展“不忘初心、牢记使命”主题教育，本着“服务社会、服务民生、服务经济、服务大局”的原则，全力做好供热保障各项工作，强化安全生产、提高服务质量。认真遵照执行《北京市锅炉供热燃料补贴专项资金使用管理暂行办法》，切实规范专项补贴资金的使用和管理，及时、准确方法居民燃料补贴资金，保障居民室内温度舒适达标。</t>
  </si>
  <si>
    <r>
      <rPr>
        <sz val="9"/>
        <rFont val="宋体"/>
        <charset val="134"/>
      </rPr>
      <t>产出指标</t>
    </r>
  </si>
  <si>
    <r>
      <rPr>
        <sz val="9"/>
        <rFont val="宋体"/>
        <charset val="134"/>
      </rPr>
      <t>数量指标</t>
    </r>
  </si>
  <si>
    <t>居民供热燃料补贴发放次数</t>
  </si>
  <si>
    <t>正向指标</t>
  </si>
  <si>
    <r>
      <rPr>
        <sz val="9"/>
        <rFont val="宋体"/>
        <charset val="134"/>
      </rPr>
      <t>质量指标</t>
    </r>
  </si>
  <si>
    <t xml:space="preserve"> 供热温度达标率</t>
  </si>
  <si>
    <r>
      <rPr>
        <sz val="9"/>
        <rFont val="宋体"/>
        <charset val="134"/>
      </rPr>
      <t>成本指标</t>
    </r>
  </si>
  <si>
    <t>供热燃料成本</t>
  </si>
  <si>
    <r>
      <rPr>
        <sz val="9"/>
        <rFont val="宋体"/>
        <charset val="134"/>
      </rPr>
      <t>效益指标</t>
    </r>
  </si>
  <si>
    <r>
      <rPr>
        <sz val="9"/>
        <rFont val="宋体"/>
        <charset val="134"/>
      </rPr>
      <t>社会效益指标</t>
    </r>
  </si>
  <si>
    <t>访民温暖工作</t>
  </si>
  <si>
    <r>
      <rPr>
        <sz val="9"/>
        <rFont val="宋体"/>
        <charset val="134"/>
      </rPr>
      <t>生态效益指标</t>
    </r>
  </si>
  <si>
    <t>节能减排，提高能源利用率。</t>
  </si>
  <si>
    <r>
      <rPr>
        <sz val="9"/>
        <rFont val="宋体"/>
        <charset val="134"/>
      </rPr>
      <t>满意度指标</t>
    </r>
  </si>
  <si>
    <r>
      <rPr>
        <sz val="9"/>
        <rFont val="宋体"/>
        <charset val="134"/>
      </rPr>
      <t>服务对象满意度指标</t>
    </r>
  </si>
  <si>
    <t>采暖居民对集中供热满意度</t>
  </si>
  <si>
    <t>蒋月昌</t>
  </si>
  <si>
    <t>根据《关于进一步做好农村地区液化石油气送气下乡有关工作的意见》(京证容函[2014]303号）的文件精神，结合北京市、密云区两级财政补贴办法，确保液化石油气“送气下乡”惠民政策落实，保证实现密云区农村地区炊事气化。</t>
  </si>
  <si>
    <t>数量指标</t>
  </si>
  <si>
    <t xml:space="preserve"> 达到开户指标125783户的80%</t>
  </si>
  <si>
    <t>质量指标</t>
  </si>
  <si>
    <t xml:space="preserve"> 气质检测合格率100%</t>
  </si>
  <si>
    <t>进度指标</t>
  </si>
  <si>
    <t>按照实销量进行</t>
  </si>
  <si>
    <t>效益指标</t>
  </si>
  <si>
    <t>确保农村民用液化石油气供应覆盖率100</t>
  </si>
  <si>
    <t>服务对象
满意度指标</t>
  </si>
  <si>
    <t>用户满意度</t>
  </si>
  <si>
    <t>张英</t>
  </si>
  <si>
    <t>确保照明设施运行安全和照明效果</t>
  </si>
  <si>
    <t xml:space="preserve"> 指标1：缴纳路灯电费范围</t>
  </si>
  <si>
    <t xml:space="preserve"> 指标1：照明设施标准</t>
  </si>
  <si>
    <t>指标1：缴纳电费计划</t>
  </si>
  <si>
    <t xml:space="preserve"> 指标2：城市景观形象</t>
  </si>
  <si>
    <t xml:space="preserve"> 指标1：公众满意度</t>
  </si>
  <si>
    <t>王海东</t>
  </si>
  <si>
    <t>进一步推进我区生活垃圾分类工作，保障垃圾分类指导员切身利益，提高垃圾分类工作群众参与率，提升我区垃圾分类工作整体水平，确保垃圾分类工作持续稳定发展。</t>
  </si>
  <si>
    <t xml:space="preserve"> 城区垃圾分类指导员补贴资金</t>
  </si>
  <si>
    <t>时效指标</t>
  </si>
  <si>
    <t>全额支付</t>
  </si>
  <si>
    <t>社会效益
指标</t>
  </si>
  <si>
    <t>居民垃圾分类习惯</t>
  </si>
  <si>
    <t>减少污染，保护生态环境</t>
  </si>
  <si>
    <t>垃圾分类指导员满意度</t>
  </si>
</sst>
</file>

<file path=xl/styles.xml><?xml version="1.0" encoding="utf-8"?>
<styleSheet xmlns="http://schemas.openxmlformats.org/spreadsheetml/2006/main">
  <numFmts count="8">
    <numFmt numFmtId="176" formatCode="0.00_ "/>
    <numFmt numFmtId="42" formatCode="_ &quot;￥&quot;* #,##0_ ;_ &quot;￥&quot;* \-#,##0_ ;_ &quot;￥&quot;* &quot;-&quot;_ ;_ @_ "/>
    <numFmt numFmtId="43" formatCode="_ * #,##0.00_ ;_ * \-#,##0.00_ ;_ * &quot;-&quot;??_ ;_ @_ "/>
    <numFmt numFmtId="177" formatCode="0.00_);[Red]\(0.00\)"/>
    <numFmt numFmtId="178" formatCode="0_);[Red]\(0\)"/>
    <numFmt numFmtId="44" formatCode="_ &quot;￥&quot;* #,##0.00_ ;_ &quot;￥&quot;* \-#,##0.00_ ;_ &quot;￥&quot;* &quot;-&quot;??_ ;_ @_ "/>
    <numFmt numFmtId="41" formatCode="_ * #,##0_ ;_ * \-#,##0_ ;_ * &quot;-&quot;_ ;_ @_ "/>
    <numFmt numFmtId="179" formatCode="0_ "/>
  </numFmts>
  <fonts count="45">
    <font>
      <sz val="11"/>
      <color indexed="8"/>
      <name val="宋体"/>
      <charset val="134"/>
    </font>
    <font>
      <sz val="11"/>
      <color indexed="8"/>
      <name val="宋体"/>
      <charset val="1"/>
    </font>
    <font>
      <sz val="12"/>
      <name val="宋体"/>
      <charset val="134"/>
    </font>
    <font>
      <sz val="11"/>
      <name val="宋体"/>
      <charset val="134"/>
    </font>
    <font>
      <sz val="9"/>
      <name val="宋体"/>
      <charset val="134"/>
    </font>
    <font>
      <b/>
      <sz val="12"/>
      <name val="宋体"/>
      <charset val="134"/>
    </font>
    <font>
      <b/>
      <sz val="10"/>
      <name val="宋体"/>
      <charset val="134"/>
    </font>
    <font>
      <sz val="10"/>
      <name val="宋体"/>
      <charset val="134"/>
    </font>
    <font>
      <sz val="12"/>
      <name val="黑体"/>
      <charset val="134"/>
    </font>
    <font>
      <b/>
      <sz val="18"/>
      <color indexed="8"/>
      <name val="宋体"/>
      <charset val="134"/>
    </font>
    <font>
      <sz val="14"/>
      <color indexed="8"/>
      <name val="宋体"/>
      <charset val="134"/>
    </font>
    <font>
      <b/>
      <sz val="18"/>
      <name val="宋体"/>
      <charset val="134"/>
    </font>
    <font>
      <sz val="10"/>
      <name val="Arial"/>
      <charset val="0"/>
    </font>
    <font>
      <b/>
      <sz val="11"/>
      <color indexed="8"/>
      <name val="宋体"/>
      <charset val="134"/>
    </font>
    <font>
      <b/>
      <sz val="11"/>
      <name val="宋体"/>
      <charset val="134"/>
    </font>
    <font>
      <sz val="9"/>
      <color indexed="8"/>
      <name val="宋体"/>
      <charset val="134"/>
    </font>
    <font>
      <sz val="9"/>
      <name val="SimSun"/>
      <charset val="134"/>
    </font>
    <font>
      <b/>
      <sz val="11"/>
      <name val="Arial"/>
      <charset val="134"/>
    </font>
    <font>
      <sz val="12"/>
      <color indexed="8"/>
      <name val="宋体"/>
      <charset val="134"/>
    </font>
    <font>
      <sz val="10"/>
      <color indexed="8"/>
      <name val="宋体"/>
      <charset val="134"/>
    </font>
    <font>
      <sz val="11"/>
      <name val="SimSun"/>
      <charset val="134"/>
    </font>
    <font>
      <b/>
      <sz val="18"/>
      <name val="SimSun"/>
      <charset val="134"/>
    </font>
    <font>
      <sz val="10"/>
      <color indexed="8"/>
      <name val="宋体"/>
      <charset val="134"/>
      <scheme val="minor"/>
    </font>
    <font>
      <sz val="10"/>
      <name val="宋体"/>
      <charset val="134"/>
      <scheme val="minor"/>
    </font>
    <font>
      <b/>
      <sz val="17"/>
      <color indexed="8"/>
      <name val="宋体"/>
      <charset val="134"/>
    </font>
    <font>
      <b/>
      <sz val="12"/>
      <color indexed="8"/>
      <name val="宋体"/>
      <charset val="134"/>
    </font>
    <font>
      <sz val="18"/>
      <color indexed="8"/>
      <name val="宋体"/>
      <charset val="134"/>
    </font>
    <font>
      <sz val="11"/>
      <color indexed="8"/>
      <name val="宋体"/>
      <charset val="0"/>
    </font>
    <font>
      <sz val="11"/>
      <color indexed="9"/>
      <name val="宋体"/>
      <charset val="0"/>
    </font>
    <font>
      <sz val="11"/>
      <color indexed="10"/>
      <name val="宋体"/>
      <charset val="0"/>
    </font>
    <font>
      <b/>
      <sz val="11"/>
      <color indexed="62"/>
      <name val="宋体"/>
      <charset val="134"/>
    </font>
    <font>
      <sz val="11"/>
      <color indexed="60"/>
      <name val="宋体"/>
      <charset val="0"/>
    </font>
    <font>
      <b/>
      <sz val="11"/>
      <color indexed="52"/>
      <name val="宋体"/>
      <charset val="0"/>
    </font>
    <font>
      <b/>
      <sz val="15"/>
      <color indexed="62"/>
      <name val="宋体"/>
      <charset val="134"/>
    </font>
    <font>
      <b/>
      <sz val="18"/>
      <color indexed="62"/>
      <name val="宋体"/>
      <charset val="134"/>
    </font>
    <font>
      <sz val="11"/>
      <color indexed="62"/>
      <name val="宋体"/>
      <charset val="0"/>
    </font>
    <font>
      <b/>
      <sz val="11"/>
      <color indexed="9"/>
      <name val="宋体"/>
      <charset val="0"/>
    </font>
    <font>
      <b/>
      <sz val="13"/>
      <color indexed="62"/>
      <name val="宋体"/>
      <charset val="134"/>
    </font>
    <font>
      <sz val="11"/>
      <color indexed="52"/>
      <name val="宋体"/>
      <charset val="0"/>
    </font>
    <font>
      <u/>
      <sz val="11"/>
      <color indexed="12"/>
      <name val="宋体"/>
      <charset val="0"/>
    </font>
    <font>
      <b/>
      <sz val="11"/>
      <color indexed="63"/>
      <name val="宋体"/>
      <charset val="0"/>
    </font>
    <font>
      <i/>
      <sz val="11"/>
      <color indexed="23"/>
      <name val="宋体"/>
      <charset val="0"/>
    </font>
    <font>
      <b/>
      <sz val="11"/>
      <color indexed="8"/>
      <name val="宋体"/>
      <charset val="0"/>
    </font>
    <font>
      <u/>
      <sz val="11"/>
      <color indexed="20"/>
      <name val="宋体"/>
      <charset val="0"/>
    </font>
    <font>
      <sz val="11"/>
      <color indexed="17"/>
      <name val="宋体"/>
      <charset val="0"/>
    </font>
  </fonts>
  <fills count="1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indexed="49"/>
        <bgColor indexed="64"/>
      </patternFill>
    </fill>
    <fill>
      <patternFill patternType="solid">
        <fgColor indexed="26"/>
        <bgColor indexed="64"/>
      </patternFill>
    </fill>
    <fill>
      <patternFill patternType="solid">
        <fgColor indexed="46"/>
        <bgColor indexed="64"/>
      </patternFill>
    </fill>
    <fill>
      <patternFill patternType="solid">
        <fgColor indexed="25"/>
        <bgColor indexed="64"/>
      </patternFill>
    </fill>
    <fill>
      <patternFill patternType="solid">
        <fgColor indexed="10"/>
        <bgColor indexed="64"/>
      </patternFill>
    </fill>
    <fill>
      <patternFill patternType="solid">
        <fgColor indexed="27"/>
        <bgColor indexed="64"/>
      </patternFill>
    </fill>
    <fill>
      <patternFill patternType="solid">
        <fgColor indexed="53"/>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Border="0" applyAlignment="0" applyProtection="0">
      <alignment vertical="center"/>
    </xf>
    <xf numFmtId="0" fontId="27" fillId="4" borderId="0" applyNumberFormat="0" applyBorder="0" applyAlignment="0" applyProtection="0">
      <alignment vertical="center"/>
    </xf>
    <xf numFmtId="0" fontId="35" fillId="10" borderId="18"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7" fillId="4"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Border="0" applyAlignment="0" applyProtection="0">
      <alignment vertical="center"/>
    </xf>
    <xf numFmtId="0" fontId="28" fillId="4" borderId="0" applyNumberFormat="0" applyBorder="0" applyAlignment="0" applyProtection="0">
      <alignment vertical="center"/>
    </xf>
    <xf numFmtId="0" fontId="39" fillId="0" borderId="0" applyNumberFormat="0" applyBorder="0" applyAlignment="0" applyProtection="0">
      <alignment vertical="center"/>
    </xf>
    <xf numFmtId="9" fontId="0" fillId="0" borderId="0" applyFont="0" applyBorder="0" applyAlignment="0" applyProtection="0">
      <alignment vertical="center"/>
    </xf>
    <xf numFmtId="0" fontId="43" fillId="0" borderId="0" applyNumberFormat="0" applyBorder="0" applyAlignment="0" applyProtection="0">
      <alignment vertical="center"/>
    </xf>
    <xf numFmtId="0" fontId="0" fillId="13" borderId="3" applyNumberFormat="0" applyFont="0" applyAlignment="0" applyProtection="0">
      <alignment vertical="center"/>
    </xf>
    <xf numFmtId="0" fontId="28" fillId="6" borderId="0" applyNumberFormat="0" applyBorder="0" applyAlignment="0" applyProtection="0">
      <alignment vertical="center"/>
    </xf>
    <xf numFmtId="0" fontId="30" fillId="0" borderId="0" applyNumberFormat="0" applyBorder="0" applyAlignment="0" applyProtection="0">
      <alignment vertical="center"/>
    </xf>
    <xf numFmtId="0" fontId="29" fillId="0" borderId="0" applyNumberFormat="0" applyBorder="0" applyAlignment="0" applyProtection="0">
      <alignment vertical="center"/>
    </xf>
    <xf numFmtId="0" fontId="34" fillId="0" borderId="0" applyNumberFormat="0" applyBorder="0" applyAlignment="0" applyProtection="0">
      <alignment vertical="center"/>
    </xf>
    <xf numFmtId="0" fontId="41" fillId="0" borderId="0" applyNumberFormat="0" applyBorder="0" applyAlignment="0" applyProtection="0">
      <alignment vertical="center"/>
    </xf>
    <xf numFmtId="0" fontId="33" fillId="0" borderId="19" applyNumberFormat="0" applyAlignment="0" applyProtection="0">
      <alignment vertical="center"/>
    </xf>
    <xf numFmtId="0" fontId="37" fillId="0" borderId="19" applyNumberFormat="0" applyAlignment="0" applyProtection="0">
      <alignment vertical="center"/>
    </xf>
    <xf numFmtId="0" fontId="28" fillId="3" borderId="0" applyNumberFormat="0" applyBorder="0" applyAlignment="0" applyProtection="0">
      <alignment vertical="center"/>
    </xf>
    <xf numFmtId="0" fontId="30" fillId="0" borderId="22" applyNumberFormat="0" applyAlignment="0" applyProtection="0">
      <alignment vertical="center"/>
    </xf>
    <xf numFmtId="0" fontId="28" fillId="14" borderId="0" applyNumberFormat="0" applyBorder="0" applyAlignment="0" applyProtection="0">
      <alignment vertical="center"/>
    </xf>
    <xf numFmtId="0" fontId="40" fillId="8" borderId="23" applyNumberFormat="0" applyAlignment="0" applyProtection="0">
      <alignment vertical="center"/>
    </xf>
    <xf numFmtId="0" fontId="32" fillId="8" borderId="18" applyNumberFormat="0" applyAlignment="0" applyProtection="0">
      <alignment vertical="center"/>
    </xf>
    <xf numFmtId="0" fontId="36" fillId="11" borderId="20" applyNumberFormat="0" applyAlignment="0" applyProtection="0">
      <alignment vertical="center"/>
    </xf>
    <xf numFmtId="0" fontId="27" fillId="10" borderId="0" applyNumberFormat="0" applyBorder="0" applyAlignment="0" applyProtection="0">
      <alignment vertical="center"/>
    </xf>
    <xf numFmtId="0" fontId="28" fillId="16" borderId="0" applyNumberFormat="0" applyBorder="0" applyAlignment="0" applyProtection="0">
      <alignment vertical="center"/>
    </xf>
    <xf numFmtId="0" fontId="38" fillId="0" borderId="21" applyNumberFormat="0" applyAlignment="0" applyProtection="0">
      <alignment vertical="center"/>
    </xf>
    <xf numFmtId="0" fontId="42" fillId="0" borderId="24" applyNumberFormat="0" applyAlignment="0" applyProtection="0">
      <alignment vertical="center"/>
    </xf>
    <xf numFmtId="0" fontId="44" fillId="4" borderId="0" applyNumberFormat="0" applyBorder="0" applyAlignment="0" applyProtection="0">
      <alignment vertical="center"/>
    </xf>
    <xf numFmtId="0" fontId="31" fillId="9" borderId="0" applyNumberFormat="0" applyBorder="0" applyAlignment="0" applyProtection="0">
      <alignment vertical="center"/>
    </xf>
    <xf numFmtId="0" fontId="27" fillId="17" borderId="0" applyNumberFormat="0" applyBorder="0" applyAlignment="0" applyProtection="0">
      <alignment vertical="center"/>
    </xf>
    <xf numFmtId="0" fontId="28" fillId="12" borderId="0" applyNumberFormat="0" applyBorder="0" applyAlignment="0" applyProtection="0">
      <alignment vertical="center"/>
    </xf>
    <xf numFmtId="0" fontId="27" fillId="7" borderId="0" applyNumberFormat="0" applyBorder="0" applyAlignment="0" applyProtection="0">
      <alignment vertical="center"/>
    </xf>
    <xf numFmtId="0" fontId="27" fillId="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8" fillId="12" borderId="0" applyNumberFormat="0" applyBorder="0" applyAlignment="0" applyProtection="0">
      <alignment vertical="center"/>
    </xf>
    <xf numFmtId="0" fontId="27" fillId="3" borderId="0" applyNumberFormat="0" applyBorder="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27" fillId="10" borderId="0" applyNumberFormat="0" applyBorder="0" applyAlignment="0" applyProtection="0">
      <alignment vertical="center"/>
    </xf>
    <xf numFmtId="0" fontId="28" fillId="10" borderId="0" applyNumberFormat="0" applyBorder="0" applyAlignment="0" applyProtection="0">
      <alignment vertical="center"/>
    </xf>
    <xf numFmtId="0" fontId="2" fillId="0" borderId="0">
      <alignment vertical="center"/>
    </xf>
    <xf numFmtId="0" fontId="0" fillId="0" borderId="0">
      <alignment vertical="center"/>
    </xf>
  </cellStyleXfs>
  <cellXfs count="195">
    <xf numFmtId="0" fontId="0" fillId="0" borderId="0" xfId="0" applyFill="1" applyAlignment="1"/>
    <xf numFmtId="0" fontId="1" fillId="0" borderId="0" xfId="0" applyFont="1" applyFill="1" applyAlignment="1">
      <alignment vertical="center"/>
    </xf>
    <xf numFmtId="0" fontId="2" fillId="0" borderId="0" xfId="49" applyFill="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righ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right" vertical="center" wrapText="1"/>
    </xf>
    <xf numFmtId="0" fontId="4" fillId="0" borderId="5" xfId="49" applyFont="1" applyFill="1" applyBorder="1" applyAlignment="1">
      <alignment horizontal="center" vertical="center" wrapText="1"/>
    </xf>
    <xf numFmtId="0" fontId="2" fillId="0" borderId="5" xfId="49" applyFill="1" applyBorder="1" applyAlignment="1">
      <alignment horizontal="center" vertical="center" wrapText="1"/>
    </xf>
    <xf numFmtId="0" fontId="7" fillId="0" borderId="5" xfId="49"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7" fillId="0" borderId="5" xfId="49" applyFont="1" applyBorder="1" applyAlignment="1">
      <alignment vertical="center" wrapText="1"/>
    </xf>
    <xf numFmtId="0" fontId="7" fillId="0" borderId="5" xfId="49" applyFont="1" applyBorder="1" applyAlignment="1">
      <alignment horizontal="left" vertical="center" wrapText="1"/>
    </xf>
    <xf numFmtId="0" fontId="7" fillId="0" borderId="6" xfId="49" applyFont="1" applyBorder="1" applyAlignment="1">
      <alignment vertical="center" wrapText="1"/>
    </xf>
    <xf numFmtId="0" fontId="4" fillId="0" borderId="7" xfId="0" applyFont="1" applyFill="1" applyBorder="1" applyAlignment="1">
      <alignment horizontal="left" vertical="center" wrapText="1"/>
    </xf>
    <xf numFmtId="0" fontId="4" fillId="0" borderId="8" xfId="49" applyFont="1" applyBorder="1" applyAlignment="1">
      <alignment vertical="center" wrapText="1"/>
    </xf>
    <xf numFmtId="0" fontId="7" fillId="0" borderId="9" xfId="49" applyFont="1" applyBorder="1" applyAlignment="1">
      <alignment vertical="center" wrapText="1"/>
    </xf>
    <xf numFmtId="0" fontId="2" fillId="0" borderId="5" xfId="49" applyFont="1" applyBorder="1" applyAlignment="1">
      <alignment vertical="center" wrapText="1"/>
    </xf>
    <xf numFmtId="0" fontId="2" fillId="0" borderId="5" xfId="49" applyFill="1" applyBorder="1" applyAlignment="1">
      <alignment vertical="center" wrapText="1"/>
    </xf>
    <xf numFmtId="0" fontId="4" fillId="0" borderId="10" xfId="49" applyFont="1" applyBorder="1" applyAlignment="1">
      <alignment vertical="center" wrapText="1"/>
    </xf>
    <xf numFmtId="0" fontId="4" fillId="0" borderId="9" xfId="49" applyFont="1" applyBorder="1" applyAlignment="1">
      <alignment vertical="center" wrapText="1"/>
    </xf>
    <xf numFmtId="0" fontId="3" fillId="0" borderId="0" xfId="49" applyFont="1" applyFill="1" applyBorder="1" applyAlignment="1">
      <alignment horizontal="left" vertical="center" wrapText="1"/>
    </xf>
    <xf numFmtId="0" fontId="8" fillId="0" borderId="0" xfId="49"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177" fontId="0" fillId="0" borderId="5" xfId="0" applyNumberFormat="1" applyFont="1" applyFill="1" applyBorder="1" applyAlignment="1" applyProtection="1">
      <alignment horizontal="center" vertical="center"/>
    </xf>
    <xf numFmtId="0" fontId="0" fillId="0" borderId="0" xfId="0" applyFill="1" applyAlignment="1">
      <alignment vertical="center"/>
    </xf>
    <xf numFmtId="0" fontId="0"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ill="1" applyAlignment="1">
      <alignment wrapText="1"/>
    </xf>
    <xf numFmtId="4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wrapText="1"/>
    </xf>
    <xf numFmtId="0" fontId="12" fillId="0" borderId="0" xfId="0" applyNumberFormat="1" applyFont="1" applyFill="1" applyBorder="1" applyAlignment="1"/>
    <xf numFmtId="49" fontId="12" fillId="0" borderId="0" xfId="0" applyNumberFormat="1" applyFont="1" applyFill="1" applyBorder="1" applyAlignment="1">
      <alignment wrapText="1"/>
    </xf>
    <xf numFmtId="2" fontId="12" fillId="0" borderId="0" xfId="0" applyNumberFormat="1" applyFont="1" applyFill="1" applyBorder="1" applyAlignment="1"/>
    <xf numFmtId="2" fontId="7" fillId="0" borderId="0" xfId="0" applyNumberFormat="1" applyFont="1" applyFill="1" applyBorder="1" applyAlignment="1">
      <alignment horizontal="right"/>
    </xf>
    <xf numFmtId="0" fontId="13" fillId="2" borderId="5"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xf>
    <xf numFmtId="0" fontId="14" fillId="2" borderId="11" xfId="0" applyNumberFormat="1" applyFont="1" applyFill="1" applyBorder="1" applyAlignment="1">
      <alignment horizontal="center" vertical="center"/>
    </xf>
    <xf numFmtId="0" fontId="14" fillId="2" borderId="7"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15" fillId="0" borderId="5" xfId="0" applyNumberFormat="1" applyFont="1" applyFill="1" applyBorder="1" applyAlignment="1" applyProtection="1">
      <alignment horizontal="center" vertical="center"/>
    </xf>
    <xf numFmtId="176" fontId="15" fillId="0" borderId="5" xfId="0" applyNumberFormat="1" applyFont="1" applyFill="1" applyBorder="1" applyAlignment="1" applyProtection="1">
      <alignment horizontal="right" vertical="center"/>
    </xf>
    <xf numFmtId="176" fontId="0" fillId="0" borderId="5" xfId="0" applyNumberFormat="1" applyFill="1" applyBorder="1" applyAlignment="1"/>
    <xf numFmtId="49" fontId="2" fillId="0" borderId="5" xfId="0" applyNumberFormat="1" applyFont="1" applyFill="1" applyBorder="1" applyAlignment="1">
      <alignment vertical="center" wrapText="1"/>
    </xf>
    <xf numFmtId="176" fontId="0" fillId="0" borderId="5" xfId="0" applyNumberFormat="1" applyFont="1" applyFill="1" applyBorder="1" applyAlignment="1" applyProtection="1">
      <alignment horizontal="right" vertical="center"/>
    </xf>
    <xf numFmtId="176" fontId="2" fillId="0" borderId="5" xfId="0" applyNumberFormat="1" applyFont="1" applyFill="1" applyBorder="1" applyAlignment="1">
      <alignment vertical="center"/>
    </xf>
    <xf numFmtId="0" fontId="0" fillId="0" borderId="0" xfId="0" applyNumberFormat="1" applyFont="1" applyFill="1" applyBorder="1" applyAlignment="1">
      <alignment vertical="center"/>
    </xf>
    <xf numFmtId="0" fontId="16" fillId="0" borderId="0" xfId="0" applyNumberFormat="1" applyFont="1" applyFill="1" applyBorder="1" applyAlignment="1">
      <alignment horizontal="center" vertical="center"/>
    </xf>
    <xf numFmtId="49" fontId="0" fillId="0" borderId="0" xfId="0" applyNumberFormat="1" applyFill="1" applyAlignment="1">
      <alignment vertical="center"/>
    </xf>
    <xf numFmtId="0" fontId="0" fillId="0" borderId="0" xfId="0" applyNumberFormat="1" applyFill="1" applyAlignment="1">
      <alignment vertical="center"/>
    </xf>
    <xf numFmtId="0" fontId="7" fillId="0" borderId="12" xfId="0" applyNumberFormat="1" applyFont="1" applyFill="1" applyBorder="1" applyAlignment="1">
      <alignment horizontal="right" vertical="center"/>
    </xf>
    <xf numFmtId="49" fontId="14" fillId="2" borderId="5" xfId="0" applyNumberFormat="1" applyFont="1" applyFill="1" applyBorder="1" applyAlignment="1">
      <alignment horizontal="center" vertical="center"/>
    </xf>
    <xf numFmtId="0" fontId="17" fillId="2" borderId="5" xfId="0" applyNumberFormat="1" applyFont="1" applyFill="1" applyBorder="1" applyAlignment="1">
      <alignment horizontal="center" vertical="center"/>
    </xf>
    <xf numFmtId="0" fontId="0" fillId="2" borderId="11"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176" fontId="3" fillId="0" borderId="6" xfId="0" applyNumberFormat="1" applyFont="1" applyFill="1" applyBorder="1" applyAlignment="1">
      <alignment vertical="center"/>
    </xf>
    <xf numFmtId="176" fontId="3" fillId="0" borderId="6"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176"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178" fontId="0" fillId="0" borderId="0" xfId="0" applyNumberFormat="1" applyFill="1" applyAlignment="1">
      <alignment vertical="center"/>
    </xf>
    <xf numFmtId="178" fontId="2" fillId="0" borderId="0" xfId="0" applyNumberFormat="1" applyFont="1" applyFill="1" applyAlignment="1">
      <alignment vertical="center"/>
    </xf>
    <xf numFmtId="178" fontId="0" fillId="0" borderId="0" xfId="0" applyNumberFormat="1" applyFill="1" applyAlignment="1">
      <alignment horizontal="right" vertical="center"/>
    </xf>
    <xf numFmtId="178" fontId="9" fillId="0" borderId="0" xfId="0" applyNumberFormat="1" applyFont="1" applyFill="1" applyBorder="1" applyAlignment="1" applyProtection="1">
      <alignment horizontal="center" vertical="center"/>
    </xf>
    <xf numFmtId="178" fontId="0" fillId="0" borderId="12" xfId="0" applyNumberFormat="1" applyFill="1" applyBorder="1" applyAlignment="1" applyProtection="1">
      <alignment horizontal="left" vertical="center"/>
    </xf>
    <xf numFmtId="178" fontId="0" fillId="0" borderId="12" xfId="0" applyNumberFormat="1" applyFill="1" applyBorder="1" applyAlignment="1" applyProtection="1">
      <alignment horizontal="right" vertical="center"/>
    </xf>
    <xf numFmtId="178" fontId="2" fillId="0" borderId="12" xfId="0" applyNumberFormat="1" applyFont="1" applyFill="1" applyBorder="1" applyAlignment="1" applyProtection="1">
      <alignment horizontal="right" vertical="center"/>
    </xf>
    <xf numFmtId="178" fontId="19" fillId="0" borderId="12" xfId="0" applyNumberFormat="1" applyFont="1" applyFill="1" applyBorder="1" applyAlignment="1" applyProtection="1">
      <alignment horizontal="right" vertical="center"/>
    </xf>
    <xf numFmtId="0" fontId="13" fillId="2" borderId="5" xfId="0" applyNumberFormat="1" applyFont="1" applyFill="1" applyBorder="1" applyAlignment="1" applyProtection="1">
      <alignment horizontal="center" vertical="center"/>
    </xf>
    <xf numFmtId="178" fontId="13" fillId="2" borderId="5" xfId="0" applyNumberFormat="1" applyFont="1" applyFill="1" applyBorder="1" applyAlignment="1" applyProtection="1">
      <alignment horizontal="center" vertical="center"/>
    </xf>
    <xf numFmtId="0" fontId="13" fillId="2" borderId="5" xfId="0" applyNumberFormat="1" applyFont="1" applyFill="1" applyBorder="1" applyAlignment="1" applyProtection="1">
      <alignment horizontal="center" vertical="center" wrapText="1"/>
    </xf>
    <xf numFmtId="178" fontId="0" fillId="0" borderId="5" xfId="0" applyNumberFormat="1" applyFont="1" applyFill="1" applyBorder="1" applyAlignment="1" applyProtection="1"/>
    <xf numFmtId="178" fontId="0" fillId="0" borderId="9" xfId="0" applyNumberFormat="1" applyFont="1" applyFill="1" applyBorder="1" applyAlignment="1" applyProtection="1">
      <alignment horizontal="center" vertical="center"/>
    </xf>
    <xf numFmtId="178" fontId="0" fillId="0" borderId="7"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right" vertical="center"/>
    </xf>
    <xf numFmtId="178" fontId="0" fillId="0" borderId="5" xfId="0" applyNumberFormat="1" applyFont="1" applyFill="1" applyBorder="1" applyAlignment="1" applyProtection="1">
      <alignment horizontal="right" vertical="center"/>
    </xf>
    <xf numFmtId="178" fontId="18" fillId="0" borderId="0" xfId="0" applyNumberFormat="1" applyFont="1" applyFill="1" applyAlignment="1">
      <alignment vertical="center"/>
    </xf>
    <xf numFmtId="178" fontId="0" fillId="0" borderId="5" xfId="0" applyNumberFormat="1" applyFont="1" applyFill="1" applyBorder="1" applyAlignment="1" applyProtection="1">
      <alignment horizontal="center"/>
    </xf>
    <xf numFmtId="0" fontId="0" fillId="0" borderId="5" xfId="0" applyNumberFormat="1" applyFont="1" applyFill="1" applyBorder="1" applyAlignment="1"/>
    <xf numFmtId="177" fontId="3" fillId="0" borderId="5" xfId="0" applyNumberFormat="1" applyFont="1" applyFill="1" applyBorder="1" applyAlignment="1">
      <alignment vertical="center"/>
    </xf>
    <xf numFmtId="178" fontId="0" fillId="0" borderId="5" xfId="0" applyNumberFormat="1" applyFont="1" applyFill="1" applyBorder="1" applyAlignment="1">
      <alignment horizontal="center" vertical="center"/>
    </xf>
    <xf numFmtId="178" fontId="0" fillId="0" borderId="7" xfId="0" applyNumberFormat="1" applyFont="1" applyFill="1" applyBorder="1" applyAlignment="1" applyProtection="1">
      <alignment horizontal="left" vertical="center"/>
    </xf>
    <xf numFmtId="178" fontId="0" fillId="0" borderId="5" xfId="0" applyNumberFormat="1" applyFont="1" applyFill="1" applyBorder="1" applyAlignment="1" applyProtection="1">
      <alignment horizontal="left" vertical="center"/>
    </xf>
    <xf numFmtId="177" fontId="0" fillId="0" borderId="5" xfId="0" applyNumberFormat="1" applyFont="1" applyFill="1" applyBorder="1" applyAlignment="1" applyProtection="1">
      <alignment horizontal="right"/>
    </xf>
    <xf numFmtId="178" fontId="0" fillId="0" borderId="5" xfId="0" applyNumberFormat="1" applyFont="1" applyFill="1" applyBorder="1" applyAlignment="1">
      <alignment vertical="center"/>
    </xf>
    <xf numFmtId="178" fontId="0" fillId="0" borderId="7" xfId="0" applyNumberFormat="1" applyFont="1" applyFill="1" applyBorder="1" applyAlignment="1">
      <alignment vertical="center"/>
    </xf>
    <xf numFmtId="177" fontId="0" fillId="0" borderId="5" xfId="0" applyNumberFormat="1" applyFont="1" applyFill="1" applyBorder="1" applyAlignment="1">
      <alignment vertical="center"/>
    </xf>
    <xf numFmtId="178" fontId="0" fillId="0" borderId="13" xfId="0" applyNumberFormat="1" applyFont="1" applyFill="1" applyBorder="1" applyAlignment="1">
      <alignment horizontal="left" vertical="center"/>
    </xf>
    <xf numFmtId="0" fontId="13" fillId="0" borderId="0" xfId="0" applyFont="1" applyFill="1" applyAlignment="1"/>
    <xf numFmtId="0" fontId="18" fillId="0" borderId="0" xfId="0" applyFont="1" applyFill="1" applyAlignment="1"/>
    <xf numFmtId="179" fontId="18" fillId="0" borderId="0" xfId="0" applyNumberFormat="1" applyFont="1" applyFill="1" applyAlignment="1"/>
    <xf numFmtId="179" fontId="0" fillId="0" borderId="0" xfId="0" applyNumberFormat="1" applyFont="1" applyFill="1" applyBorder="1" applyAlignment="1"/>
    <xf numFmtId="179" fontId="18" fillId="0" borderId="0" xfId="0" applyNumberFormat="1" applyFont="1" applyFill="1" applyBorder="1" applyAlignment="1"/>
    <xf numFmtId="179" fontId="16" fillId="0" borderId="0" xfId="0" applyNumberFormat="1" applyFont="1" applyFill="1" applyBorder="1" applyAlignment="1">
      <alignment horizontal="right" vertical="center" wrapText="1"/>
    </xf>
    <xf numFmtId="179" fontId="9" fillId="0" borderId="0" xfId="0" applyNumberFormat="1" applyFont="1" applyFill="1" applyBorder="1" applyAlignment="1">
      <alignment horizontal="center" vertical="center" wrapText="1"/>
    </xf>
    <xf numFmtId="179" fontId="18" fillId="0" borderId="0" xfId="0" applyNumberFormat="1" applyFont="1" applyFill="1" applyBorder="1" applyAlignment="1">
      <alignment vertical="center" wrapText="1"/>
    </xf>
    <xf numFmtId="179" fontId="19" fillId="0" borderId="0" xfId="0" applyNumberFormat="1" applyFont="1" applyFill="1" applyBorder="1" applyAlignment="1">
      <alignment horizontal="right" vertical="center" wrapText="1"/>
    </xf>
    <xf numFmtId="179" fontId="13" fillId="2"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49" fontId="3" fillId="0" borderId="5" xfId="0" applyNumberFormat="1" applyFont="1" applyFill="1" applyBorder="1" applyAlignment="1">
      <alignment horizontal="center" vertical="center"/>
    </xf>
    <xf numFmtId="176" fontId="0" fillId="0" borderId="5" xfId="0" applyNumberFormat="1" applyFont="1" applyFill="1" applyBorder="1" applyAlignment="1">
      <alignment horizontal="right" vertical="center" wrapText="1"/>
    </xf>
    <xf numFmtId="176" fontId="3" fillId="0" borderId="5" xfId="0" applyNumberFormat="1" applyFont="1" applyFill="1" applyBorder="1" applyAlignment="1">
      <alignment vertical="center"/>
    </xf>
    <xf numFmtId="179" fontId="18" fillId="0" borderId="5" xfId="0" applyNumberFormat="1" applyFont="1" applyFill="1" applyBorder="1" applyAlignment="1"/>
    <xf numFmtId="179" fontId="0" fillId="0" borderId="13" xfId="0" applyNumberFormat="1" applyFont="1" applyFill="1" applyBorder="1" applyAlignment="1">
      <alignment horizontal="left" vertical="center" wrapText="1"/>
    </xf>
    <xf numFmtId="179" fontId="13" fillId="0" borderId="0" xfId="0" applyNumberFormat="1" applyFont="1" applyFill="1" applyAlignment="1"/>
    <xf numFmtId="0" fontId="13" fillId="0" borderId="0" xfId="0" applyNumberFormat="1" applyFont="1" applyFill="1" applyBorder="1" applyAlignment="1"/>
    <xf numFmtId="178" fontId="0" fillId="0" borderId="0" xfId="0" applyNumberFormat="1" applyFont="1" applyFill="1" applyBorder="1" applyAlignment="1"/>
    <xf numFmtId="178" fontId="0" fillId="0" borderId="0" xfId="0" applyNumberFormat="1" applyFont="1" applyFill="1" applyBorder="1" applyAlignment="1">
      <alignment horizontal="right"/>
    </xf>
    <xf numFmtId="0" fontId="0" fillId="0" borderId="0" xfId="0" applyNumberFormat="1" applyFont="1" applyFill="1" applyBorder="1" applyAlignment="1"/>
    <xf numFmtId="178" fontId="2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right" vertical="center" wrapText="1"/>
    </xf>
    <xf numFmtId="178" fontId="21" fillId="0" borderId="0" xfId="0" applyNumberFormat="1" applyFont="1" applyFill="1" applyBorder="1" applyAlignment="1">
      <alignment horizontal="center" vertical="center" wrapText="1"/>
    </xf>
    <xf numFmtId="178" fontId="7" fillId="0" borderId="0" xfId="0" applyNumberFormat="1" applyFont="1" applyFill="1" applyBorder="1" applyAlignment="1">
      <alignment horizontal="right" vertical="center" wrapText="1"/>
    </xf>
    <xf numFmtId="178" fontId="13" fillId="2" borderId="5" xfId="0" applyNumberFormat="1" applyFont="1" applyFill="1" applyBorder="1" applyAlignment="1">
      <alignment horizontal="center" vertical="center" wrapText="1"/>
    </xf>
    <xf numFmtId="178" fontId="13" fillId="2" borderId="6" xfId="0" applyNumberFormat="1" applyFont="1" applyFill="1" applyBorder="1" applyAlignment="1">
      <alignment horizontal="center" vertical="center" wrapText="1"/>
    </xf>
    <xf numFmtId="178" fontId="13" fillId="2" borderId="14" xfId="0" applyNumberFormat="1" applyFont="1" applyFill="1" applyBorder="1" applyAlignment="1">
      <alignment horizontal="center" vertical="center" wrapText="1"/>
    </xf>
    <xf numFmtId="178" fontId="0" fillId="0" borderId="5" xfId="0" applyNumberFormat="1" applyFont="1" applyFill="1" applyBorder="1" applyAlignment="1"/>
    <xf numFmtId="178" fontId="0" fillId="0" borderId="5" xfId="0" applyNumberFormat="1" applyFont="1" applyFill="1" applyBorder="1" applyAlignment="1">
      <alignment horizontal="center" vertical="center" wrapText="1"/>
    </xf>
    <xf numFmtId="177" fontId="0" fillId="0" borderId="5" xfId="0" applyNumberFormat="1" applyFont="1" applyFill="1" applyBorder="1" applyAlignment="1">
      <alignment horizontal="right" vertical="center" wrapText="1"/>
    </xf>
    <xf numFmtId="178" fontId="0" fillId="0" borderId="5" xfId="0" applyNumberFormat="1" applyFont="1" applyFill="1" applyBorder="1" applyAlignment="1">
      <alignment horizontal="center"/>
    </xf>
    <xf numFmtId="0" fontId="3" fillId="0" borderId="5" xfId="0" applyNumberFormat="1" applyFont="1" applyFill="1" applyBorder="1" applyAlignment="1">
      <alignment vertical="center"/>
    </xf>
    <xf numFmtId="49" fontId="22" fillId="0" borderId="5" xfId="0" applyNumberFormat="1" applyFont="1" applyFill="1" applyBorder="1" applyAlignment="1" applyProtection="1">
      <alignment horizontal="center" vertical="center"/>
    </xf>
    <xf numFmtId="49" fontId="2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6" xfId="0" applyNumberFormat="1" applyFont="1" applyFill="1" applyBorder="1" applyAlignment="1">
      <alignment vertical="center"/>
    </xf>
    <xf numFmtId="49" fontId="23" fillId="0" borderId="6" xfId="0" applyNumberFormat="1" applyFont="1" applyFill="1" applyBorder="1" applyAlignment="1">
      <alignment horizontal="center" vertical="center"/>
    </xf>
    <xf numFmtId="178" fontId="0" fillId="0" borderId="6" xfId="0" applyNumberFormat="1" applyFont="1" applyFill="1" applyBorder="1" applyAlignment="1"/>
    <xf numFmtId="0" fontId="23" fillId="0" borderId="5" xfId="0" applyNumberFormat="1" applyFont="1" applyFill="1" applyBorder="1" applyAlignment="1">
      <alignment horizontal="center" vertical="center"/>
    </xf>
    <xf numFmtId="178" fontId="0" fillId="0" borderId="0" xfId="0" applyNumberFormat="1" applyFont="1" applyFill="1" applyBorder="1" applyAlignment="1">
      <alignment horizontal="left"/>
    </xf>
    <xf numFmtId="0" fontId="0" fillId="0" borderId="0" xfId="0" applyFill="1" applyAlignment="1">
      <alignment horizontal="right" vertical="center"/>
    </xf>
    <xf numFmtId="0" fontId="24"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0" fillId="0" borderId="0" xfId="0" applyNumberFormat="1" applyFill="1" applyBorder="1" applyAlignment="1" applyProtection="1">
      <alignment horizontal="right" vertical="center"/>
    </xf>
    <xf numFmtId="178" fontId="0" fillId="0" borderId="0" xfId="0" applyNumberFormat="1" applyFill="1" applyBorder="1" applyAlignment="1" applyProtection="1">
      <alignment horizontal="right" vertical="center"/>
    </xf>
    <xf numFmtId="178" fontId="2"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right" vertical="center"/>
    </xf>
    <xf numFmtId="0" fontId="13" fillId="0" borderId="5" xfId="0" applyNumberFormat="1" applyFont="1" applyFill="1" applyBorder="1" applyAlignment="1" applyProtection="1">
      <alignment horizontal="center" vertical="center"/>
    </xf>
    <xf numFmtId="178" fontId="13" fillId="0" borderId="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wrapText="1"/>
    </xf>
    <xf numFmtId="0" fontId="0" fillId="0" borderId="5" xfId="0" applyFont="1" applyFill="1" applyBorder="1" applyAlignment="1">
      <alignment vertical="center"/>
    </xf>
    <xf numFmtId="0" fontId="0" fillId="0" borderId="11"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177" fontId="0" fillId="0" borderId="16" xfId="0" applyNumberFormat="1" applyFont="1" applyFill="1" applyBorder="1" applyAlignment="1" applyProtection="1">
      <alignment horizontal="right" vertical="center"/>
    </xf>
    <xf numFmtId="177" fontId="13" fillId="0" borderId="16" xfId="0" applyNumberFormat="1" applyFont="1" applyFill="1" applyBorder="1" applyAlignment="1" applyProtection="1">
      <alignment horizontal="right" vertical="center"/>
    </xf>
    <xf numFmtId="0" fontId="0" fillId="0" borderId="5" xfId="0" applyFont="1" applyFill="1" applyBorder="1" applyAlignment="1">
      <alignment horizontal="center" vertical="center"/>
    </xf>
    <xf numFmtId="176" fontId="19" fillId="0" borderId="5" xfId="0" applyNumberFormat="1" applyFont="1" applyFill="1" applyBorder="1" applyAlignment="1" applyProtection="1">
      <alignment horizontal="right" vertical="center"/>
    </xf>
    <xf numFmtId="0" fontId="19" fillId="0" borderId="6" xfId="0" applyNumberFormat="1" applyFont="1" applyFill="1" applyBorder="1" applyAlignment="1" applyProtection="1">
      <alignment horizontal="left" vertical="center"/>
    </xf>
    <xf numFmtId="176" fontId="19" fillId="0" borderId="6" xfId="0" applyNumberFormat="1" applyFont="1" applyFill="1" applyBorder="1" applyAlignment="1" applyProtection="1">
      <alignment horizontal="right" vertical="center"/>
    </xf>
    <xf numFmtId="177" fontId="0" fillId="0" borderId="17" xfId="0" applyNumberFormat="1" applyFont="1" applyFill="1" applyBorder="1" applyAlignment="1" applyProtection="1">
      <alignment horizontal="right" vertical="center"/>
    </xf>
    <xf numFmtId="177" fontId="0" fillId="0" borderId="6" xfId="0" applyNumberFormat="1" applyFont="1" applyFill="1" applyBorder="1" applyAlignment="1" applyProtection="1">
      <alignment horizontal="right" vertical="center"/>
    </xf>
    <xf numFmtId="0" fontId="19" fillId="0" borderId="5" xfId="0" applyNumberFormat="1" applyFont="1" applyFill="1" applyBorder="1" applyAlignment="1" applyProtection="1">
      <alignment horizontal="left" vertical="center"/>
    </xf>
    <xf numFmtId="0" fontId="15" fillId="0" borderId="5" xfId="0" applyNumberFormat="1" applyFont="1" applyFill="1" applyBorder="1" applyAlignment="1" applyProtection="1">
      <alignment vertical="center" wrapText="1"/>
    </xf>
    <xf numFmtId="178" fontId="2" fillId="0" borderId="5" xfId="0" applyNumberFormat="1" applyFont="1" applyFill="1" applyBorder="1" applyAlignment="1">
      <alignment vertical="center"/>
    </xf>
    <xf numFmtId="176" fontId="15" fillId="0" borderId="7" xfId="0" applyNumberFormat="1" applyFont="1" applyFill="1" applyBorder="1" applyAlignment="1" applyProtection="1">
      <alignment horizontal="right" vertical="center"/>
    </xf>
    <xf numFmtId="0" fontId="0" fillId="0" borderId="13" xfId="0" applyFont="1" applyFill="1" applyBorder="1" applyAlignment="1">
      <alignment horizontal="left" vertical="center"/>
    </xf>
    <xf numFmtId="0" fontId="0" fillId="0" borderId="0" xfId="0" applyFont="1" applyFill="1" applyBorder="1" applyAlignment="1">
      <alignment horizontal="left" vertical="center"/>
    </xf>
    <xf numFmtId="0" fontId="25" fillId="0" borderId="0" xfId="0" applyFont="1" applyFill="1" applyAlignment="1">
      <alignment vertical="center"/>
    </xf>
    <xf numFmtId="178" fontId="0" fillId="0" borderId="0" xfId="0" applyNumberFormat="1" applyFill="1" applyAlignment="1">
      <alignment vertical="center" wrapText="1"/>
    </xf>
    <xf numFmtId="178" fontId="9" fillId="0" borderId="0" xfId="0" applyNumberFormat="1" applyFont="1" applyFill="1" applyBorder="1" applyAlignment="1" applyProtection="1">
      <alignment horizontal="center" vertical="top"/>
    </xf>
    <xf numFmtId="178" fontId="26" fillId="0" borderId="0" xfId="0" applyNumberFormat="1" applyFont="1" applyFill="1" applyBorder="1" applyAlignment="1" applyProtection="1">
      <alignment horizontal="center" vertical="top"/>
    </xf>
    <xf numFmtId="178" fontId="0" fillId="0" borderId="12" xfId="0" applyNumberFormat="1" applyFill="1" applyBorder="1" applyAlignment="1" applyProtection="1"/>
    <xf numFmtId="178" fontId="0" fillId="0" borderId="12" xfId="0" applyNumberFormat="1" applyFill="1" applyBorder="1" applyAlignment="1" applyProtection="1">
      <alignment wrapText="1"/>
    </xf>
    <xf numFmtId="178" fontId="19" fillId="0" borderId="12" xfId="0" applyNumberFormat="1" applyFont="1" applyFill="1" applyBorder="1" applyAlignment="1" applyProtection="1">
      <alignment horizontal="center" vertical="center"/>
    </xf>
    <xf numFmtId="178" fontId="13" fillId="2" borderId="9" xfId="0" applyNumberFormat="1" applyFont="1" applyFill="1" applyBorder="1" applyAlignment="1" applyProtection="1">
      <alignment horizontal="center" vertical="center"/>
    </xf>
    <xf numFmtId="178" fontId="13" fillId="2" borderId="11" xfId="0" applyNumberFormat="1" applyFont="1" applyFill="1" applyBorder="1" applyAlignment="1" applyProtection="1">
      <alignment horizontal="center" vertical="center"/>
    </xf>
    <xf numFmtId="178" fontId="13" fillId="2" borderId="7" xfId="0" applyNumberFormat="1" applyFont="1" applyFill="1" applyBorder="1" applyAlignment="1" applyProtection="1">
      <alignment horizontal="center" vertical="center"/>
    </xf>
    <xf numFmtId="178" fontId="13" fillId="2" borderId="6" xfId="0" applyNumberFormat="1" applyFont="1" applyFill="1" applyBorder="1" applyAlignment="1" applyProtection="1">
      <alignment horizontal="center" vertical="center"/>
    </xf>
    <xf numFmtId="178" fontId="13" fillId="2" borderId="14" xfId="0" applyNumberFormat="1" applyFont="1" applyFill="1" applyBorder="1" applyAlignment="1" applyProtection="1">
      <alignment horizontal="center" vertical="center"/>
    </xf>
    <xf numFmtId="178" fontId="13" fillId="2" borderId="5" xfId="0" applyNumberFormat="1" applyFont="1" applyFill="1" applyBorder="1" applyAlignment="1" applyProtection="1">
      <alignment horizontal="center" vertical="center" wrapText="1"/>
    </xf>
    <xf numFmtId="177" fontId="0" fillId="0" borderId="5" xfId="0" applyNumberFormat="1" applyFont="1" applyFill="1" applyBorder="1" applyAlignment="1" applyProtection="1">
      <alignment horizontal="right" wrapText="1"/>
    </xf>
    <xf numFmtId="177" fontId="0" fillId="0" borderId="5" xfId="0" applyNumberFormat="1" applyFont="1" applyFill="1" applyBorder="1" applyAlignment="1" applyProtection="1">
      <alignment horizontal="right" vertical="center" wrapText="1"/>
    </xf>
    <xf numFmtId="178" fontId="13" fillId="2" borderId="6" xfId="0" applyNumberFormat="1" applyFont="1" applyFill="1" applyBorder="1" applyAlignment="1" applyProtection="1">
      <alignment horizontal="center" vertical="center" wrapText="1"/>
    </xf>
    <xf numFmtId="178" fontId="13" fillId="2" borderId="14" xfId="0" applyNumberFormat="1" applyFont="1" applyFill="1" applyBorder="1" applyAlignment="1" applyProtection="1">
      <alignment horizontal="center" vertical="center" wrapText="1"/>
    </xf>
    <xf numFmtId="177" fontId="0" fillId="0" borderId="5" xfId="0" applyNumberFormat="1" applyFont="1" applyFill="1" applyBorder="1" applyAlignment="1" applyProtection="1">
      <alignment horizontal="left" vertical="center"/>
    </xf>
    <xf numFmtId="177" fontId="0" fillId="0" borderId="5" xfId="0" applyNumberFormat="1" applyFont="1" applyFill="1" applyBorder="1" applyAlignment="1" applyProtection="1"/>
    <xf numFmtId="177" fontId="19" fillId="0" borderId="5" xfId="0" applyNumberFormat="1" applyFont="1" applyFill="1" applyBorder="1" applyAlignment="1" applyProtection="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Zeros="0" workbookViewId="0">
      <selection activeCell="A7" sqref="A7"/>
    </sheetView>
  </sheetViews>
  <sheetFormatPr defaultColWidth="9" defaultRowHeight="13.5"/>
  <cols>
    <col min="1" max="1" width="38.25" style="78" customWidth="1"/>
    <col min="2" max="2" width="14.8833333333333" style="78" customWidth="1"/>
    <col min="3" max="3" width="23.6333333333333" style="78" customWidth="1"/>
    <col min="4" max="5" width="13.75" style="78" customWidth="1"/>
    <col min="6" max="6" width="13.75" style="176" customWidth="1"/>
    <col min="7" max="7" width="11.5" style="176" customWidth="1"/>
    <col min="8" max="8" width="9.75" style="176" customWidth="1"/>
    <col min="9" max="9" width="7.5" style="176" customWidth="1"/>
    <col min="10" max="10" width="5.25" style="176" customWidth="1"/>
    <col min="11" max="11" width="14.8833333333333" style="176" customWidth="1"/>
    <col min="12" max="12" width="5.25" style="78" customWidth="1"/>
    <col min="13" max="263" width="9" style="36"/>
    <col min="264" max="264" width="42.8833333333333" style="36" customWidth="1"/>
    <col min="265" max="265" width="18.6333333333333" style="36" customWidth="1"/>
    <col min="266" max="266" width="24.75" style="36" customWidth="1"/>
    <col min="267" max="267" width="18.5" style="36" customWidth="1"/>
    <col min="268" max="268" width="29.1333333333333" style="36" customWidth="1"/>
    <col min="269" max="519" width="9" style="36"/>
    <col min="520" max="520" width="42.8833333333333" style="36" customWidth="1"/>
    <col min="521" max="521" width="18.6333333333333" style="36" customWidth="1"/>
    <col min="522" max="522" width="24.75" style="36" customWidth="1"/>
    <col min="523" max="523" width="18.5" style="36" customWidth="1"/>
    <col min="524" max="524" width="29.1333333333333" style="36" customWidth="1"/>
    <col min="525" max="775" width="9" style="36"/>
    <col min="776" max="776" width="42.8833333333333" style="36" customWidth="1"/>
    <col min="777" max="777" width="18.6333333333333" style="36" customWidth="1"/>
    <col min="778" max="778" width="24.75" style="36" customWidth="1"/>
    <col min="779" max="779" width="18.5" style="36" customWidth="1"/>
    <col min="780" max="780" width="29.1333333333333" style="36" customWidth="1"/>
    <col min="781" max="1031" width="9" style="36"/>
    <col min="1032" max="1032" width="42.8833333333333" style="36" customWidth="1"/>
    <col min="1033" max="1033" width="18.6333333333333" style="36" customWidth="1"/>
    <col min="1034" max="1034" width="24.75" style="36" customWidth="1"/>
    <col min="1035" max="1035" width="18.5" style="36" customWidth="1"/>
    <col min="1036" max="1036" width="29.1333333333333" style="36" customWidth="1"/>
    <col min="1037" max="1287" width="9" style="36"/>
    <col min="1288" max="1288" width="42.8833333333333" style="36" customWidth="1"/>
    <col min="1289" max="1289" width="18.6333333333333" style="36" customWidth="1"/>
    <col min="1290" max="1290" width="24.75" style="36" customWidth="1"/>
    <col min="1291" max="1291" width="18.5" style="36" customWidth="1"/>
    <col min="1292" max="1292" width="29.1333333333333" style="36" customWidth="1"/>
    <col min="1293" max="1543" width="9" style="36"/>
    <col min="1544" max="1544" width="42.8833333333333" style="36" customWidth="1"/>
    <col min="1545" max="1545" width="18.6333333333333" style="36" customWidth="1"/>
    <col min="1546" max="1546" width="24.75" style="36" customWidth="1"/>
    <col min="1547" max="1547" width="18.5" style="36" customWidth="1"/>
    <col min="1548" max="1548" width="29.1333333333333" style="36" customWidth="1"/>
    <col min="1549" max="1799" width="9" style="36"/>
    <col min="1800" max="1800" width="42.8833333333333" style="36" customWidth="1"/>
    <col min="1801" max="1801" width="18.6333333333333" style="36" customWidth="1"/>
    <col min="1802" max="1802" width="24.75" style="36" customWidth="1"/>
    <col min="1803" max="1803" width="18.5" style="36" customWidth="1"/>
    <col min="1804" max="1804" width="29.1333333333333" style="36" customWidth="1"/>
    <col min="1805" max="2055" width="9" style="36"/>
    <col min="2056" max="2056" width="42.8833333333333" style="36" customWidth="1"/>
    <col min="2057" max="2057" width="18.6333333333333" style="36" customWidth="1"/>
    <col min="2058" max="2058" width="24.75" style="36" customWidth="1"/>
    <col min="2059" max="2059" width="18.5" style="36" customWidth="1"/>
    <col min="2060" max="2060" width="29.1333333333333" style="36" customWidth="1"/>
    <col min="2061" max="2311" width="9" style="36"/>
    <col min="2312" max="2312" width="42.8833333333333" style="36" customWidth="1"/>
    <col min="2313" max="2313" width="18.6333333333333" style="36" customWidth="1"/>
    <col min="2314" max="2314" width="24.75" style="36" customWidth="1"/>
    <col min="2315" max="2315" width="18.5" style="36" customWidth="1"/>
    <col min="2316" max="2316" width="29.1333333333333" style="36" customWidth="1"/>
    <col min="2317" max="2567" width="9" style="36"/>
    <col min="2568" max="2568" width="42.8833333333333" style="36" customWidth="1"/>
    <col min="2569" max="2569" width="18.6333333333333" style="36" customWidth="1"/>
    <col min="2570" max="2570" width="24.75" style="36" customWidth="1"/>
    <col min="2571" max="2571" width="18.5" style="36" customWidth="1"/>
    <col min="2572" max="2572" width="29.1333333333333" style="36" customWidth="1"/>
    <col min="2573" max="2823" width="9" style="36"/>
    <col min="2824" max="2824" width="42.8833333333333" style="36" customWidth="1"/>
    <col min="2825" max="2825" width="18.6333333333333" style="36" customWidth="1"/>
    <col min="2826" max="2826" width="24.75" style="36" customWidth="1"/>
    <col min="2827" max="2827" width="18.5" style="36" customWidth="1"/>
    <col min="2828" max="2828" width="29.1333333333333" style="36" customWidth="1"/>
    <col min="2829" max="3079" width="9" style="36"/>
    <col min="3080" max="3080" width="42.8833333333333" style="36" customWidth="1"/>
    <col min="3081" max="3081" width="18.6333333333333" style="36" customWidth="1"/>
    <col min="3082" max="3082" width="24.75" style="36" customWidth="1"/>
    <col min="3083" max="3083" width="18.5" style="36" customWidth="1"/>
    <col min="3084" max="3084" width="29.1333333333333" style="36" customWidth="1"/>
    <col min="3085" max="3335" width="9" style="36"/>
    <col min="3336" max="3336" width="42.8833333333333" style="36" customWidth="1"/>
    <col min="3337" max="3337" width="18.6333333333333" style="36" customWidth="1"/>
    <col min="3338" max="3338" width="24.75" style="36" customWidth="1"/>
    <col min="3339" max="3339" width="18.5" style="36" customWidth="1"/>
    <col min="3340" max="3340" width="29.1333333333333" style="36" customWidth="1"/>
    <col min="3341" max="3591" width="9" style="36"/>
    <col min="3592" max="3592" width="42.8833333333333" style="36" customWidth="1"/>
    <col min="3593" max="3593" width="18.6333333333333" style="36" customWidth="1"/>
    <col min="3594" max="3594" width="24.75" style="36" customWidth="1"/>
    <col min="3595" max="3595" width="18.5" style="36" customWidth="1"/>
    <col min="3596" max="3596" width="29.1333333333333" style="36" customWidth="1"/>
    <col min="3597" max="3847" width="9" style="36"/>
    <col min="3848" max="3848" width="42.8833333333333" style="36" customWidth="1"/>
    <col min="3849" max="3849" width="18.6333333333333" style="36" customWidth="1"/>
    <col min="3850" max="3850" width="24.75" style="36" customWidth="1"/>
    <col min="3851" max="3851" width="18.5" style="36" customWidth="1"/>
    <col min="3852" max="3852" width="29.1333333333333" style="36" customWidth="1"/>
    <col min="3853" max="4103" width="9" style="36"/>
    <col min="4104" max="4104" width="42.8833333333333" style="36" customWidth="1"/>
    <col min="4105" max="4105" width="18.6333333333333" style="36" customWidth="1"/>
    <col min="4106" max="4106" width="24.75" style="36" customWidth="1"/>
    <col min="4107" max="4107" width="18.5" style="36" customWidth="1"/>
    <col min="4108" max="4108" width="29.1333333333333" style="36" customWidth="1"/>
    <col min="4109" max="4359" width="9" style="36"/>
    <col min="4360" max="4360" width="42.8833333333333" style="36" customWidth="1"/>
    <col min="4361" max="4361" width="18.6333333333333" style="36" customWidth="1"/>
    <col min="4362" max="4362" width="24.75" style="36" customWidth="1"/>
    <col min="4363" max="4363" width="18.5" style="36" customWidth="1"/>
    <col min="4364" max="4364" width="29.1333333333333" style="36" customWidth="1"/>
    <col min="4365" max="4615" width="9" style="36"/>
    <col min="4616" max="4616" width="42.8833333333333" style="36" customWidth="1"/>
    <col min="4617" max="4617" width="18.6333333333333" style="36" customWidth="1"/>
    <col min="4618" max="4618" width="24.75" style="36" customWidth="1"/>
    <col min="4619" max="4619" width="18.5" style="36" customWidth="1"/>
    <col min="4620" max="4620" width="29.1333333333333" style="36" customWidth="1"/>
    <col min="4621" max="4871" width="9" style="36"/>
    <col min="4872" max="4872" width="42.8833333333333" style="36" customWidth="1"/>
    <col min="4873" max="4873" width="18.6333333333333" style="36" customWidth="1"/>
    <col min="4874" max="4874" width="24.75" style="36" customWidth="1"/>
    <col min="4875" max="4875" width="18.5" style="36" customWidth="1"/>
    <col min="4876" max="4876" width="29.1333333333333" style="36" customWidth="1"/>
    <col min="4877" max="5127" width="9" style="36"/>
    <col min="5128" max="5128" width="42.8833333333333" style="36" customWidth="1"/>
    <col min="5129" max="5129" width="18.6333333333333" style="36" customWidth="1"/>
    <col min="5130" max="5130" width="24.75" style="36" customWidth="1"/>
    <col min="5131" max="5131" width="18.5" style="36" customWidth="1"/>
    <col min="5132" max="5132" width="29.1333333333333" style="36" customWidth="1"/>
    <col min="5133" max="5383" width="9" style="36"/>
    <col min="5384" max="5384" width="42.8833333333333" style="36" customWidth="1"/>
    <col min="5385" max="5385" width="18.6333333333333" style="36" customWidth="1"/>
    <col min="5386" max="5386" width="24.75" style="36" customWidth="1"/>
    <col min="5387" max="5387" width="18.5" style="36" customWidth="1"/>
    <col min="5388" max="5388" width="29.1333333333333" style="36" customWidth="1"/>
    <col min="5389" max="5639" width="9" style="36"/>
    <col min="5640" max="5640" width="42.8833333333333" style="36" customWidth="1"/>
    <col min="5641" max="5641" width="18.6333333333333" style="36" customWidth="1"/>
    <col min="5642" max="5642" width="24.75" style="36" customWidth="1"/>
    <col min="5643" max="5643" width="18.5" style="36" customWidth="1"/>
    <col min="5644" max="5644" width="29.1333333333333" style="36" customWidth="1"/>
    <col min="5645" max="5895" width="9" style="36"/>
    <col min="5896" max="5896" width="42.8833333333333" style="36" customWidth="1"/>
    <col min="5897" max="5897" width="18.6333333333333" style="36" customWidth="1"/>
    <col min="5898" max="5898" width="24.75" style="36" customWidth="1"/>
    <col min="5899" max="5899" width="18.5" style="36" customWidth="1"/>
    <col min="5900" max="5900" width="29.1333333333333" style="36" customWidth="1"/>
    <col min="5901" max="6151" width="9" style="36"/>
    <col min="6152" max="6152" width="42.8833333333333" style="36" customWidth="1"/>
    <col min="6153" max="6153" width="18.6333333333333" style="36" customWidth="1"/>
    <col min="6154" max="6154" width="24.75" style="36" customWidth="1"/>
    <col min="6155" max="6155" width="18.5" style="36" customWidth="1"/>
    <col min="6156" max="6156" width="29.1333333333333" style="36" customWidth="1"/>
    <col min="6157" max="6407" width="9" style="36"/>
    <col min="6408" max="6408" width="42.8833333333333" style="36" customWidth="1"/>
    <col min="6409" max="6409" width="18.6333333333333" style="36" customWidth="1"/>
    <col min="6410" max="6410" width="24.75" style="36" customWidth="1"/>
    <col min="6411" max="6411" width="18.5" style="36" customWidth="1"/>
    <col min="6412" max="6412" width="29.1333333333333" style="36" customWidth="1"/>
    <col min="6413" max="6663" width="9" style="36"/>
    <col min="6664" max="6664" width="42.8833333333333" style="36" customWidth="1"/>
    <col min="6665" max="6665" width="18.6333333333333" style="36" customWidth="1"/>
    <col min="6666" max="6666" width="24.75" style="36" customWidth="1"/>
    <col min="6667" max="6667" width="18.5" style="36" customWidth="1"/>
    <col min="6668" max="6668" width="29.1333333333333" style="36" customWidth="1"/>
    <col min="6669" max="6919" width="9" style="36"/>
    <col min="6920" max="6920" width="42.8833333333333" style="36" customWidth="1"/>
    <col min="6921" max="6921" width="18.6333333333333" style="36" customWidth="1"/>
    <col min="6922" max="6922" width="24.75" style="36" customWidth="1"/>
    <col min="6923" max="6923" width="18.5" style="36" customWidth="1"/>
    <col min="6924" max="6924" width="29.1333333333333" style="36" customWidth="1"/>
    <col min="6925" max="7175" width="9" style="36"/>
    <col min="7176" max="7176" width="42.8833333333333" style="36" customWidth="1"/>
    <col min="7177" max="7177" width="18.6333333333333" style="36" customWidth="1"/>
    <col min="7178" max="7178" width="24.75" style="36" customWidth="1"/>
    <col min="7179" max="7179" width="18.5" style="36" customWidth="1"/>
    <col min="7180" max="7180" width="29.1333333333333" style="36" customWidth="1"/>
    <col min="7181" max="7431" width="9" style="36"/>
    <col min="7432" max="7432" width="42.8833333333333" style="36" customWidth="1"/>
    <col min="7433" max="7433" width="18.6333333333333" style="36" customWidth="1"/>
    <col min="7434" max="7434" width="24.75" style="36" customWidth="1"/>
    <col min="7435" max="7435" width="18.5" style="36" customWidth="1"/>
    <col min="7436" max="7436" width="29.1333333333333" style="36" customWidth="1"/>
    <col min="7437" max="7687" width="9" style="36"/>
    <col min="7688" max="7688" width="42.8833333333333" style="36" customWidth="1"/>
    <col min="7689" max="7689" width="18.6333333333333" style="36" customWidth="1"/>
    <col min="7690" max="7690" width="24.75" style="36" customWidth="1"/>
    <col min="7691" max="7691" width="18.5" style="36" customWidth="1"/>
    <col min="7692" max="7692" width="29.1333333333333" style="36" customWidth="1"/>
    <col min="7693" max="7943" width="9" style="36"/>
    <col min="7944" max="7944" width="42.8833333333333" style="36" customWidth="1"/>
    <col min="7945" max="7945" width="18.6333333333333" style="36" customWidth="1"/>
    <col min="7946" max="7946" width="24.75" style="36" customWidth="1"/>
    <col min="7947" max="7947" width="18.5" style="36" customWidth="1"/>
    <col min="7948" max="7948" width="29.1333333333333" style="36" customWidth="1"/>
    <col min="7949" max="8199" width="9" style="36"/>
    <col min="8200" max="8200" width="42.8833333333333" style="36" customWidth="1"/>
    <col min="8201" max="8201" width="18.6333333333333" style="36" customWidth="1"/>
    <col min="8202" max="8202" width="24.75" style="36" customWidth="1"/>
    <col min="8203" max="8203" width="18.5" style="36" customWidth="1"/>
    <col min="8204" max="8204" width="29.1333333333333" style="36" customWidth="1"/>
    <col min="8205" max="8455" width="9" style="36"/>
    <col min="8456" max="8456" width="42.8833333333333" style="36" customWidth="1"/>
    <col min="8457" max="8457" width="18.6333333333333" style="36" customWidth="1"/>
    <col min="8458" max="8458" width="24.75" style="36" customWidth="1"/>
    <col min="8459" max="8459" width="18.5" style="36" customWidth="1"/>
    <col min="8460" max="8460" width="29.1333333333333" style="36" customWidth="1"/>
    <col min="8461" max="8711" width="9" style="36"/>
    <col min="8712" max="8712" width="42.8833333333333" style="36" customWidth="1"/>
    <col min="8713" max="8713" width="18.6333333333333" style="36" customWidth="1"/>
    <col min="8714" max="8714" width="24.75" style="36" customWidth="1"/>
    <col min="8715" max="8715" width="18.5" style="36" customWidth="1"/>
    <col min="8716" max="8716" width="29.1333333333333" style="36" customWidth="1"/>
    <col min="8717" max="8967" width="9" style="36"/>
    <col min="8968" max="8968" width="42.8833333333333" style="36" customWidth="1"/>
    <col min="8969" max="8969" width="18.6333333333333" style="36" customWidth="1"/>
    <col min="8970" max="8970" width="24.75" style="36" customWidth="1"/>
    <col min="8971" max="8971" width="18.5" style="36" customWidth="1"/>
    <col min="8972" max="8972" width="29.1333333333333" style="36" customWidth="1"/>
    <col min="8973" max="9223" width="9" style="36"/>
    <col min="9224" max="9224" width="42.8833333333333" style="36" customWidth="1"/>
    <col min="9225" max="9225" width="18.6333333333333" style="36" customWidth="1"/>
    <col min="9226" max="9226" width="24.75" style="36" customWidth="1"/>
    <col min="9227" max="9227" width="18.5" style="36" customWidth="1"/>
    <col min="9228" max="9228" width="29.1333333333333" style="36" customWidth="1"/>
    <col min="9229" max="9479" width="9" style="36"/>
    <col min="9480" max="9480" width="42.8833333333333" style="36" customWidth="1"/>
    <col min="9481" max="9481" width="18.6333333333333" style="36" customWidth="1"/>
    <col min="9482" max="9482" width="24.75" style="36" customWidth="1"/>
    <col min="9483" max="9483" width="18.5" style="36" customWidth="1"/>
    <col min="9484" max="9484" width="29.1333333333333" style="36" customWidth="1"/>
    <col min="9485" max="9735" width="9" style="36"/>
    <col min="9736" max="9736" width="42.8833333333333" style="36" customWidth="1"/>
    <col min="9737" max="9737" width="18.6333333333333" style="36" customWidth="1"/>
    <col min="9738" max="9738" width="24.75" style="36" customWidth="1"/>
    <col min="9739" max="9739" width="18.5" style="36" customWidth="1"/>
    <col min="9740" max="9740" width="29.1333333333333" style="36" customWidth="1"/>
    <col min="9741" max="9991" width="9" style="36"/>
    <col min="9992" max="9992" width="42.8833333333333" style="36" customWidth="1"/>
    <col min="9993" max="9993" width="18.6333333333333" style="36" customWidth="1"/>
    <col min="9994" max="9994" width="24.75" style="36" customWidth="1"/>
    <col min="9995" max="9995" width="18.5" style="36" customWidth="1"/>
    <col min="9996" max="9996" width="29.1333333333333" style="36" customWidth="1"/>
    <col min="9997" max="10247" width="9" style="36"/>
    <col min="10248" max="10248" width="42.8833333333333" style="36" customWidth="1"/>
    <col min="10249" max="10249" width="18.6333333333333" style="36" customWidth="1"/>
    <col min="10250" max="10250" width="24.75" style="36" customWidth="1"/>
    <col min="10251" max="10251" width="18.5" style="36" customWidth="1"/>
    <col min="10252" max="10252" width="29.1333333333333" style="36" customWidth="1"/>
    <col min="10253" max="10503" width="9" style="36"/>
    <col min="10504" max="10504" width="42.8833333333333" style="36" customWidth="1"/>
    <col min="10505" max="10505" width="18.6333333333333" style="36" customWidth="1"/>
    <col min="10506" max="10506" width="24.75" style="36" customWidth="1"/>
    <col min="10507" max="10507" width="18.5" style="36" customWidth="1"/>
    <col min="10508" max="10508" width="29.1333333333333" style="36" customWidth="1"/>
    <col min="10509" max="10759" width="9" style="36"/>
    <col min="10760" max="10760" width="42.8833333333333" style="36" customWidth="1"/>
    <col min="10761" max="10761" width="18.6333333333333" style="36" customWidth="1"/>
    <col min="10762" max="10762" width="24.75" style="36" customWidth="1"/>
    <col min="10763" max="10763" width="18.5" style="36" customWidth="1"/>
    <col min="10764" max="10764" width="29.1333333333333" style="36" customWidth="1"/>
    <col min="10765" max="11015" width="9" style="36"/>
    <col min="11016" max="11016" width="42.8833333333333" style="36" customWidth="1"/>
    <col min="11017" max="11017" width="18.6333333333333" style="36" customWidth="1"/>
    <col min="11018" max="11018" width="24.75" style="36" customWidth="1"/>
    <col min="11019" max="11019" width="18.5" style="36" customWidth="1"/>
    <col min="11020" max="11020" width="29.1333333333333" style="36" customWidth="1"/>
    <col min="11021" max="11271" width="9" style="36"/>
    <col min="11272" max="11272" width="42.8833333333333" style="36" customWidth="1"/>
    <col min="11273" max="11273" width="18.6333333333333" style="36" customWidth="1"/>
    <col min="11274" max="11274" width="24.75" style="36" customWidth="1"/>
    <col min="11275" max="11275" width="18.5" style="36" customWidth="1"/>
    <col min="11276" max="11276" width="29.1333333333333" style="36" customWidth="1"/>
    <col min="11277" max="11527" width="9" style="36"/>
    <col min="11528" max="11528" width="42.8833333333333" style="36" customWidth="1"/>
    <col min="11529" max="11529" width="18.6333333333333" style="36" customWidth="1"/>
    <col min="11530" max="11530" width="24.75" style="36" customWidth="1"/>
    <col min="11531" max="11531" width="18.5" style="36" customWidth="1"/>
    <col min="11532" max="11532" width="29.1333333333333" style="36" customWidth="1"/>
    <col min="11533" max="11783" width="9" style="36"/>
    <col min="11784" max="11784" width="42.8833333333333" style="36" customWidth="1"/>
    <col min="11785" max="11785" width="18.6333333333333" style="36" customWidth="1"/>
    <col min="11786" max="11786" width="24.75" style="36" customWidth="1"/>
    <col min="11787" max="11787" width="18.5" style="36" customWidth="1"/>
    <col min="11788" max="11788" width="29.1333333333333" style="36" customWidth="1"/>
    <col min="11789" max="12039" width="9" style="36"/>
    <col min="12040" max="12040" width="42.8833333333333" style="36" customWidth="1"/>
    <col min="12041" max="12041" width="18.6333333333333" style="36" customWidth="1"/>
    <col min="12042" max="12042" width="24.75" style="36" customWidth="1"/>
    <col min="12043" max="12043" width="18.5" style="36" customWidth="1"/>
    <col min="12044" max="12044" width="29.1333333333333" style="36" customWidth="1"/>
    <col min="12045" max="12295" width="9" style="36"/>
    <col min="12296" max="12296" width="42.8833333333333" style="36" customWidth="1"/>
    <col min="12297" max="12297" width="18.6333333333333" style="36" customWidth="1"/>
    <col min="12298" max="12298" width="24.75" style="36" customWidth="1"/>
    <col min="12299" max="12299" width="18.5" style="36" customWidth="1"/>
    <col min="12300" max="12300" width="29.1333333333333" style="36" customWidth="1"/>
    <col min="12301" max="12551" width="9" style="36"/>
    <col min="12552" max="12552" width="42.8833333333333" style="36" customWidth="1"/>
    <col min="12553" max="12553" width="18.6333333333333" style="36" customWidth="1"/>
    <col min="12554" max="12554" width="24.75" style="36" customWidth="1"/>
    <col min="12555" max="12555" width="18.5" style="36" customWidth="1"/>
    <col min="12556" max="12556" width="29.1333333333333" style="36" customWidth="1"/>
    <col min="12557" max="12807" width="9" style="36"/>
    <col min="12808" max="12808" width="42.8833333333333" style="36" customWidth="1"/>
    <col min="12809" max="12809" width="18.6333333333333" style="36" customWidth="1"/>
    <col min="12810" max="12810" width="24.75" style="36" customWidth="1"/>
    <col min="12811" max="12811" width="18.5" style="36" customWidth="1"/>
    <col min="12812" max="12812" width="29.1333333333333" style="36" customWidth="1"/>
    <col min="12813" max="13063" width="9" style="36"/>
    <col min="13064" max="13064" width="42.8833333333333" style="36" customWidth="1"/>
    <col min="13065" max="13065" width="18.6333333333333" style="36" customWidth="1"/>
    <col min="13066" max="13066" width="24.75" style="36" customWidth="1"/>
    <col min="13067" max="13067" width="18.5" style="36" customWidth="1"/>
    <col min="13068" max="13068" width="29.1333333333333" style="36" customWidth="1"/>
    <col min="13069" max="13319" width="9" style="36"/>
    <col min="13320" max="13320" width="42.8833333333333" style="36" customWidth="1"/>
    <col min="13321" max="13321" width="18.6333333333333" style="36" customWidth="1"/>
    <col min="13322" max="13322" width="24.75" style="36" customWidth="1"/>
    <col min="13323" max="13323" width="18.5" style="36" customWidth="1"/>
    <col min="13324" max="13324" width="29.1333333333333" style="36" customWidth="1"/>
    <col min="13325" max="13575" width="9" style="36"/>
    <col min="13576" max="13576" width="42.8833333333333" style="36" customWidth="1"/>
    <col min="13577" max="13577" width="18.6333333333333" style="36" customWidth="1"/>
    <col min="13578" max="13578" width="24.75" style="36" customWidth="1"/>
    <col min="13579" max="13579" width="18.5" style="36" customWidth="1"/>
    <col min="13580" max="13580" width="29.1333333333333" style="36" customWidth="1"/>
    <col min="13581" max="13831" width="9" style="36"/>
    <col min="13832" max="13832" width="42.8833333333333" style="36" customWidth="1"/>
    <col min="13833" max="13833" width="18.6333333333333" style="36" customWidth="1"/>
    <col min="13834" max="13834" width="24.75" style="36" customWidth="1"/>
    <col min="13835" max="13835" width="18.5" style="36" customWidth="1"/>
    <col min="13836" max="13836" width="29.1333333333333" style="36" customWidth="1"/>
    <col min="13837" max="14087" width="9" style="36"/>
    <col min="14088" max="14088" width="42.8833333333333" style="36" customWidth="1"/>
    <col min="14089" max="14089" width="18.6333333333333" style="36" customWidth="1"/>
    <col min="14090" max="14090" width="24.75" style="36" customWidth="1"/>
    <col min="14091" max="14091" width="18.5" style="36" customWidth="1"/>
    <col min="14092" max="14092" width="29.1333333333333" style="36" customWidth="1"/>
    <col min="14093" max="14343" width="9" style="36"/>
    <col min="14344" max="14344" width="42.8833333333333" style="36" customWidth="1"/>
    <col min="14345" max="14345" width="18.6333333333333" style="36" customWidth="1"/>
    <col min="14346" max="14346" width="24.75" style="36" customWidth="1"/>
    <col min="14347" max="14347" width="18.5" style="36" customWidth="1"/>
    <col min="14348" max="14348" width="29.1333333333333" style="36" customWidth="1"/>
    <col min="14349" max="14599" width="9" style="36"/>
    <col min="14600" max="14600" width="42.8833333333333" style="36" customWidth="1"/>
    <col min="14601" max="14601" width="18.6333333333333" style="36" customWidth="1"/>
    <col min="14602" max="14602" width="24.75" style="36" customWidth="1"/>
    <col min="14603" max="14603" width="18.5" style="36" customWidth="1"/>
    <col min="14604" max="14604" width="29.1333333333333" style="36" customWidth="1"/>
    <col min="14605" max="14855" width="9" style="36"/>
    <col min="14856" max="14856" width="42.8833333333333" style="36" customWidth="1"/>
    <col min="14857" max="14857" width="18.6333333333333" style="36" customWidth="1"/>
    <col min="14858" max="14858" width="24.75" style="36" customWidth="1"/>
    <col min="14859" max="14859" width="18.5" style="36" customWidth="1"/>
    <col min="14860" max="14860" width="29.1333333333333" style="36" customWidth="1"/>
    <col min="14861" max="15111" width="9" style="36"/>
    <col min="15112" max="15112" width="42.8833333333333" style="36" customWidth="1"/>
    <col min="15113" max="15113" width="18.6333333333333" style="36" customWidth="1"/>
    <col min="15114" max="15114" width="24.75" style="36" customWidth="1"/>
    <col min="15115" max="15115" width="18.5" style="36" customWidth="1"/>
    <col min="15116" max="15116" width="29.1333333333333" style="36" customWidth="1"/>
    <col min="15117" max="15367" width="9" style="36"/>
    <col min="15368" max="15368" width="42.8833333333333" style="36" customWidth="1"/>
    <col min="15369" max="15369" width="18.6333333333333" style="36" customWidth="1"/>
    <col min="15370" max="15370" width="24.75" style="36" customWidth="1"/>
    <col min="15371" max="15371" width="18.5" style="36" customWidth="1"/>
    <col min="15372" max="15372" width="29.1333333333333" style="36" customWidth="1"/>
    <col min="15373" max="15623" width="9" style="36"/>
    <col min="15624" max="15624" width="42.8833333333333" style="36" customWidth="1"/>
    <col min="15625" max="15625" width="18.6333333333333" style="36" customWidth="1"/>
    <col min="15626" max="15626" width="24.75" style="36" customWidth="1"/>
    <col min="15627" max="15627" width="18.5" style="36" customWidth="1"/>
    <col min="15628" max="15628" width="29.1333333333333" style="36" customWidth="1"/>
    <col min="15629" max="15879" width="9" style="36"/>
    <col min="15880" max="15880" width="42.8833333333333" style="36" customWidth="1"/>
    <col min="15881" max="15881" width="18.6333333333333" style="36" customWidth="1"/>
    <col min="15882" max="15882" width="24.75" style="36" customWidth="1"/>
    <col min="15883" max="15883" width="18.5" style="36" customWidth="1"/>
    <col min="15884" max="15884" width="29.1333333333333" style="36" customWidth="1"/>
    <col min="15885" max="16135" width="9" style="36"/>
    <col min="16136" max="16136" width="42.8833333333333" style="36" customWidth="1"/>
    <col min="16137" max="16137" width="18.6333333333333" style="36" customWidth="1"/>
    <col min="16138" max="16138" width="24.75" style="36" customWidth="1"/>
    <col min="16139" max="16139" width="18.5" style="36" customWidth="1"/>
    <col min="16140" max="16140" width="29.1333333333333" style="36" customWidth="1"/>
    <col min="16141" max="16384" width="9" style="36"/>
  </cols>
  <sheetData>
    <row r="1" spans="1:1">
      <c r="A1" s="78" t="s">
        <v>0</v>
      </c>
    </row>
    <row r="2" ht="22.5" spans="1:12">
      <c r="A2" s="177" t="s">
        <v>1</v>
      </c>
      <c r="B2" s="177"/>
      <c r="C2" s="178"/>
      <c r="D2" s="178"/>
      <c r="E2" s="178"/>
      <c r="F2" s="178"/>
      <c r="G2" s="178"/>
      <c r="H2" s="178"/>
      <c r="I2" s="178"/>
      <c r="J2" s="178"/>
      <c r="K2" s="178"/>
      <c r="L2" s="178"/>
    </row>
    <row r="3" ht="17.1" customHeight="1" spans="1:12">
      <c r="A3" s="179"/>
      <c r="B3" s="179"/>
      <c r="C3" s="179"/>
      <c r="D3" s="179"/>
      <c r="E3" s="179"/>
      <c r="F3" s="180"/>
      <c r="G3" s="180"/>
      <c r="H3" s="180"/>
      <c r="I3" s="180"/>
      <c r="J3" s="180"/>
      <c r="K3" s="181" t="s">
        <v>2</v>
      </c>
      <c r="L3" s="181"/>
    </row>
    <row r="4" s="175" customFormat="1" ht="22" customHeight="1" spans="1:12">
      <c r="A4" s="87" t="s">
        <v>3</v>
      </c>
      <c r="B4" s="87"/>
      <c r="C4" s="182" t="s">
        <v>4</v>
      </c>
      <c r="D4" s="183"/>
      <c r="E4" s="183"/>
      <c r="F4" s="183"/>
      <c r="G4" s="183"/>
      <c r="H4" s="183"/>
      <c r="I4" s="183"/>
      <c r="J4" s="183"/>
      <c r="K4" s="184"/>
      <c r="L4" s="87" t="s">
        <v>5</v>
      </c>
    </row>
    <row r="5" s="175" customFormat="1" ht="17.1" customHeight="1" spans="1:12">
      <c r="A5" s="185" t="s">
        <v>6</v>
      </c>
      <c r="B5" s="185" t="s">
        <v>7</v>
      </c>
      <c r="C5" s="185" t="s">
        <v>6</v>
      </c>
      <c r="D5" s="185" t="s">
        <v>8</v>
      </c>
      <c r="E5" s="87" t="s">
        <v>9</v>
      </c>
      <c r="F5" s="87"/>
      <c r="G5" s="87"/>
      <c r="H5" s="87"/>
      <c r="I5" s="190" t="s">
        <v>10</v>
      </c>
      <c r="J5" s="190" t="s">
        <v>11</v>
      </c>
      <c r="K5" s="190" t="s">
        <v>12</v>
      </c>
      <c r="L5" s="87"/>
    </row>
    <row r="6" s="175" customFormat="1" ht="31.5" customHeight="1" spans="1:12">
      <c r="A6" s="186"/>
      <c r="B6" s="186"/>
      <c r="C6" s="186"/>
      <c r="D6" s="186"/>
      <c r="E6" s="87" t="s">
        <v>13</v>
      </c>
      <c r="F6" s="187" t="s">
        <v>14</v>
      </c>
      <c r="G6" s="187" t="s">
        <v>15</v>
      </c>
      <c r="H6" s="187" t="s">
        <v>16</v>
      </c>
      <c r="I6" s="191"/>
      <c r="J6" s="191"/>
      <c r="K6" s="191"/>
      <c r="L6" s="87"/>
    </row>
    <row r="7" s="77" customFormat="1" ht="17.1" customHeight="1" spans="1:12">
      <c r="A7" s="100" t="s">
        <v>17</v>
      </c>
      <c r="B7" s="92"/>
      <c r="C7" s="100" t="s">
        <v>18</v>
      </c>
      <c r="D7" s="194">
        <v>19381638.31</v>
      </c>
      <c r="E7" s="194">
        <v>19381638.31</v>
      </c>
      <c r="F7" s="194">
        <v>19381638.31</v>
      </c>
      <c r="G7" s="188"/>
      <c r="H7" s="188"/>
      <c r="I7" s="188"/>
      <c r="J7" s="188"/>
      <c r="K7" s="188"/>
      <c r="L7" s="193"/>
    </row>
    <row r="8" s="77" customFormat="1" ht="17.1" customHeight="1" spans="1:12">
      <c r="A8" s="100" t="s">
        <v>19</v>
      </c>
      <c r="B8" s="92"/>
      <c r="C8" s="100" t="s">
        <v>20</v>
      </c>
      <c r="D8" s="194">
        <v>16492776</v>
      </c>
      <c r="E8" s="194">
        <v>16492776</v>
      </c>
      <c r="F8" s="194">
        <v>16492776</v>
      </c>
      <c r="G8" s="188"/>
      <c r="H8" s="188"/>
      <c r="I8" s="188"/>
      <c r="J8" s="188"/>
      <c r="K8" s="188"/>
      <c r="L8" s="193"/>
    </row>
    <row r="9" s="77" customFormat="1" ht="17.1" customHeight="1" spans="1:12">
      <c r="A9" s="100" t="s">
        <v>21</v>
      </c>
      <c r="B9" s="92"/>
      <c r="C9" s="100" t="s">
        <v>22</v>
      </c>
      <c r="D9" s="92"/>
      <c r="E9" s="92"/>
      <c r="F9" s="189"/>
      <c r="G9" s="188"/>
      <c r="H9" s="188"/>
      <c r="I9" s="188"/>
      <c r="J9" s="188"/>
      <c r="K9" s="188"/>
      <c r="L9" s="193"/>
    </row>
    <row r="10" s="77" customFormat="1" ht="17.1" customHeight="1" spans="1:12">
      <c r="A10" s="100" t="s">
        <v>23</v>
      </c>
      <c r="B10" s="92"/>
      <c r="C10" s="100" t="s">
        <v>24</v>
      </c>
      <c r="D10" s="92"/>
      <c r="E10" s="92"/>
      <c r="F10" s="189"/>
      <c r="G10" s="188"/>
      <c r="H10" s="188"/>
      <c r="I10" s="188"/>
      <c r="J10" s="188"/>
      <c r="K10" s="188"/>
      <c r="L10" s="193"/>
    </row>
    <row r="11" s="77" customFormat="1" ht="17.1" customHeight="1" spans="1:12">
      <c r="A11" s="100" t="s">
        <v>25</v>
      </c>
      <c r="B11" s="92"/>
      <c r="C11" s="100" t="s">
        <v>26</v>
      </c>
      <c r="D11" s="92"/>
      <c r="E11" s="92"/>
      <c r="F11" s="189"/>
      <c r="G11" s="188"/>
      <c r="H11" s="188"/>
      <c r="I11" s="188"/>
      <c r="J11" s="188"/>
      <c r="K11" s="188"/>
      <c r="L11" s="193"/>
    </row>
    <row r="12" s="77" customFormat="1" ht="17.1" customHeight="1" spans="1:12">
      <c r="A12" s="100" t="s">
        <v>27</v>
      </c>
      <c r="B12" s="92"/>
      <c r="C12" s="100"/>
      <c r="D12" s="92"/>
      <c r="E12" s="92"/>
      <c r="F12" s="189"/>
      <c r="G12" s="188"/>
      <c r="H12" s="188"/>
      <c r="I12" s="188"/>
      <c r="J12" s="188"/>
      <c r="K12" s="188"/>
      <c r="L12" s="193"/>
    </row>
    <row r="13" s="77" customFormat="1" ht="17.1" customHeight="1" spans="1:12">
      <c r="A13" s="100" t="s">
        <v>28</v>
      </c>
      <c r="B13" s="92"/>
      <c r="C13" s="100"/>
      <c r="D13" s="92"/>
      <c r="E13" s="92"/>
      <c r="F13" s="189"/>
      <c r="G13" s="188"/>
      <c r="H13" s="188"/>
      <c r="I13" s="188"/>
      <c r="J13" s="188"/>
      <c r="K13" s="188"/>
      <c r="L13" s="193"/>
    </row>
    <row r="14" s="77" customFormat="1" ht="17.1" customHeight="1" spans="1:12">
      <c r="A14" s="100"/>
      <c r="B14" s="92"/>
      <c r="C14" s="100"/>
      <c r="D14" s="92"/>
      <c r="E14" s="92"/>
      <c r="F14" s="189"/>
      <c r="G14" s="188"/>
      <c r="H14" s="188"/>
      <c r="I14" s="188"/>
      <c r="J14" s="188"/>
      <c r="K14" s="188"/>
      <c r="L14" s="193"/>
    </row>
    <row r="15" s="77" customFormat="1" ht="17.1" customHeight="1" spans="1:12">
      <c r="A15" s="100" t="s">
        <v>29</v>
      </c>
      <c r="B15" s="92"/>
      <c r="C15" s="100" t="s">
        <v>30</v>
      </c>
      <c r="D15" s="92">
        <v>35874414.31</v>
      </c>
      <c r="E15" s="92">
        <v>35874414.31</v>
      </c>
      <c r="F15" s="92">
        <v>35874414.31</v>
      </c>
      <c r="G15" s="92"/>
      <c r="H15" s="92">
        <f t="shared" ref="E15:K15" si="0">H7+H8+H9+H10+H11</f>
        <v>0</v>
      </c>
      <c r="I15" s="92">
        <f t="shared" si="0"/>
        <v>0</v>
      </c>
      <c r="J15" s="92">
        <f t="shared" si="0"/>
        <v>0</v>
      </c>
      <c r="K15" s="92">
        <f t="shared" si="0"/>
        <v>0</v>
      </c>
      <c r="L15" s="193"/>
    </row>
    <row r="16" s="77" customFormat="1" ht="17.1" customHeight="1" spans="1:12">
      <c r="A16" s="100" t="s">
        <v>31</v>
      </c>
      <c r="B16" s="92"/>
      <c r="C16" s="100" t="s">
        <v>32</v>
      </c>
      <c r="D16" s="92"/>
      <c r="E16" s="92"/>
      <c r="F16" s="92"/>
      <c r="G16" s="92"/>
      <c r="H16" s="92"/>
      <c r="I16" s="92"/>
      <c r="J16" s="189"/>
      <c r="K16" s="189"/>
      <c r="L16" s="193"/>
    </row>
    <row r="17" s="77" customFormat="1" ht="17.1" customHeight="1" spans="1:12">
      <c r="A17" s="100" t="s">
        <v>33</v>
      </c>
      <c r="B17" s="92"/>
      <c r="C17" s="100"/>
      <c r="D17" s="92"/>
      <c r="E17" s="92"/>
      <c r="F17" s="189"/>
      <c r="G17" s="188"/>
      <c r="H17" s="188"/>
      <c r="I17" s="188"/>
      <c r="J17" s="188"/>
      <c r="K17" s="188"/>
      <c r="L17" s="193"/>
    </row>
    <row r="18" s="77" customFormat="1" ht="17.1" customHeight="1" spans="1:12">
      <c r="A18" s="100" t="s">
        <v>34</v>
      </c>
      <c r="B18" s="92"/>
      <c r="C18" s="100" t="s">
        <v>35</v>
      </c>
      <c r="D18" s="92">
        <v>35874414.31</v>
      </c>
      <c r="E18" s="92">
        <v>35874414.31</v>
      </c>
      <c r="F18" s="92">
        <v>35874414.31</v>
      </c>
      <c r="G18" s="92"/>
      <c r="H18" s="92">
        <f t="shared" ref="D18:K18" si="1">H15+H16</f>
        <v>0</v>
      </c>
      <c r="I18" s="92">
        <f t="shared" si="1"/>
        <v>0</v>
      </c>
      <c r="J18" s="189">
        <f t="shared" si="1"/>
        <v>0</v>
      </c>
      <c r="K18" s="189">
        <f t="shared" si="1"/>
        <v>0</v>
      </c>
      <c r="L18" s="193"/>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1"/>
  <pageMargins left="0.511805555555556" right="0.511805555555556" top="0.747916666666667" bottom="0.747916666666667" header="0.313888888888889" footer="0.313888888888889"/>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showZeros="0" workbookViewId="0">
      <selection activeCell="A22" sqref="A22"/>
    </sheetView>
  </sheetViews>
  <sheetFormatPr defaultColWidth="9" defaultRowHeight="13.5" outlineLevelCol="2"/>
  <cols>
    <col min="1" max="1" width="48.3833333333333" style="78" customWidth="1"/>
    <col min="2" max="2" width="14.25" style="78" customWidth="1"/>
    <col min="3" max="3" width="12" style="78" customWidth="1"/>
    <col min="4" max="8" width="9" style="36"/>
    <col min="9" max="9" width="7.5" style="36" customWidth="1"/>
    <col min="10" max="254" width="9" style="36"/>
    <col min="255" max="255" width="42.8833333333333" style="36" customWidth="1"/>
    <col min="256" max="256" width="18.6333333333333" style="36" customWidth="1"/>
    <col min="257" max="257" width="24.75" style="36" customWidth="1"/>
    <col min="258" max="258" width="18.5" style="36" customWidth="1"/>
    <col min="259" max="259" width="29.1333333333333" style="36" customWidth="1"/>
    <col min="260" max="510" width="9" style="36"/>
    <col min="511" max="511" width="42.8833333333333" style="36" customWidth="1"/>
    <col min="512" max="512" width="18.6333333333333" style="36" customWidth="1"/>
    <col min="513" max="513" width="24.75" style="36" customWidth="1"/>
    <col min="514" max="514" width="18.5" style="36" customWidth="1"/>
    <col min="515" max="515" width="29.1333333333333" style="36" customWidth="1"/>
    <col min="516" max="766" width="9" style="36"/>
    <col min="767" max="767" width="42.8833333333333" style="36" customWidth="1"/>
    <col min="768" max="768" width="18.6333333333333" style="36" customWidth="1"/>
    <col min="769" max="769" width="24.75" style="36" customWidth="1"/>
    <col min="770" max="770" width="18.5" style="36" customWidth="1"/>
    <col min="771" max="771" width="29.1333333333333" style="36" customWidth="1"/>
    <col min="772" max="1022" width="9" style="36"/>
    <col min="1023" max="1023" width="42.8833333333333" style="36" customWidth="1"/>
    <col min="1024" max="1024" width="18.6333333333333" style="36" customWidth="1"/>
    <col min="1025" max="1025" width="24.75" style="36" customWidth="1"/>
    <col min="1026" max="1026" width="18.5" style="36" customWidth="1"/>
    <col min="1027" max="1027" width="29.1333333333333" style="36" customWidth="1"/>
    <col min="1028" max="1278" width="9" style="36"/>
    <col min="1279" max="1279" width="42.8833333333333" style="36" customWidth="1"/>
    <col min="1280" max="1280" width="18.6333333333333" style="36" customWidth="1"/>
    <col min="1281" max="1281" width="24.75" style="36" customWidth="1"/>
    <col min="1282" max="1282" width="18.5" style="36" customWidth="1"/>
    <col min="1283" max="1283" width="29.1333333333333" style="36" customWidth="1"/>
    <col min="1284" max="1534" width="9" style="36"/>
    <col min="1535" max="1535" width="42.8833333333333" style="36" customWidth="1"/>
    <col min="1536" max="1536" width="18.6333333333333" style="36" customWidth="1"/>
    <col min="1537" max="1537" width="24.75" style="36" customWidth="1"/>
    <col min="1538" max="1538" width="18.5" style="36" customWidth="1"/>
    <col min="1539" max="1539" width="29.1333333333333" style="36" customWidth="1"/>
    <col min="1540" max="1790" width="9" style="36"/>
    <col min="1791" max="1791" width="42.8833333333333" style="36" customWidth="1"/>
    <col min="1792" max="1792" width="18.6333333333333" style="36" customWidth="1"/>
    <col min="1793" max="1793" width="24.75" style="36" customWidth="1"/>
    <col min="1794" max="1794" width="18.5" style="36" customWidth="1"/>
    <col min="1795" max="1795" width="29.1333333333333" style="36" customWidth="1"/>
    <col min="1796" max="2046" width="9" style="36"/>
    <col min="2047" max="2047" width="42.8833333333333" style="36" customWidth="1"/>
    <col min="2048" max="2048" width="18.6333333333333" style="36" customWidth="1"/>
    <col min="2049" max="2049" width="24.75" style="36" customWidth="1"/>
    <col min="2050" max="2050" width="18.5" style="36" customWidth="1"/>
    <col min="2051" max="2051" width="29.1333333333333" style="36" customWidth="1"/>
    <col min="2052" max="2302" width="9" style="36"/>
    <col min="2303" max="2303" width="42.8833333333333" style="36" customWidth="1"/>
    <col min="2304" max="2304" width="18.6333333333333" style="36" customWidth="1"/>
    <col min="2305" max="2305" width="24.75" style="36" customWidth="1"/>
    <col min="2306" max="2306" width="18.5" style="36" customWidth="1"/>
    <col min="2307" max="2307" width="29.1333333333333" style="36" customWidth="1"/>
    <col min="2308" max="2558" width="9" style="36"/>
    <col min="2559" max="2559" width="42.8833333333333" style="36" customWidth="1"/>
    <col min="2560" max="2560" width="18.6333333333333" style="36" customWidth="1"/>
    <col min="2561" max="2561" width="24.75" style="36" customWidth="1"/>
    <col min="2562" max="2562" width="18.5" style="36" customWidth="1"/>
    <col min="2563" max="2563" width="29.1333333333333" style="36" customWidth="1"/>
    <col min="2564" max="2814" width="9" style="36"/>
    <col min="2815" max="2815" width="42.8833333333333" style="36" customWidth="1"/>
    <col min="2816" max="2816" width="18.6333333333333" style="36" customWidth="1"/>
    <col min="2817" max="2817" width="24.75" style="36" customWidth="1"/>
    <col min="2818" max="2818" width="18.5" style="36" customWidth="1"/>
    <col min="2819" max="2819" width="29.1333333333333" style="36" customWidth="1"/>
    <col min="2820" max="3070" width="9" style="36"/>
    <col min="3071" max="3071" width="42.8833333333333" style="36" customWidth="1"/>
    <col min="3072" max="3072" width="18.6333333333333" style="36" customWidth="1"/>
    <col min="3073" max="3073" width="24.75" style="36" customWidth="1"/>
    <col min="3074" max="3074" width="18.5" style="36" customWidth="1"/>
    <col min="3075" max="3075" width="29.1333333333333" style="36" customWidth="1"/>
    <col min="3076" max="3326" width="9" style="36"/>
    <col min="3327" max="3327" width="42.8833333333333" style="36" customWidth="1"/>
    <col min="3328" max="3328" width="18.6333333333333" style="36" customWidth="1"/>
    <col min="3329" max="3329" width="24.75" style="36" customWidth="1"/>
    <col min="3330" max="3330" width="18.5" style="36" customWidth="1"/>
    <col min="3331" max="3331" width="29.1333333333333" style="36" customWidth="1"/>
    <col min="3332" max="3582" width="9" style="36"/>
    <col min="3583" max="3583" width="42.8833333333333" style="36" customWidth="1"/>
    <col min="3584" max="3584" width="18.6333333333333" style="36" customWidth="1"/>
    <col min="3585" max="3585" width="24.75" style="36" customWidth="1"/>
    <col min="3586" max="3586" width="18.5" style="36" customWidth="1"/>
    <col min="3587" max="3587" width="29.1333333333333" style="36" customWidth="1"/>
    <col min="3588" max="3838" width="9" style="36"/>
    <col min="3839" max="3839" width="42.8833333333333" style="36" customWidth="1"/>
    <col min="3840" max="3840" width="18.6333333333333" style="36" customWidth="1"/>
    <col min="3841" max="3841" width="24.75" style="36" customWidth="1"/>
    <col min="3842" max="3842" width="18.5" style="36" customWidth="1"/>
    <col min="3843" max="3843" width="29.1333333333333" style="36" customWidth="1"/>
    <col min="3844" max="4094" width="9" style="36"/>
    <col min="4095" max="4095" width="42.8833333333333" style="36" customWidth="1"/>
    <col min="4096" max="4096" width="18.6333333333333" style="36" customWidth="1"/>
    <col min="4097" max="4097" width="24.75" style="36" customWidth="1"/>
    <col min="4098" max="4098" width="18.5" style="36" customWidth="1"/>
    <col min="4099" max="4099" width="29.1333333333333" style="36" customWidth="1"/>
    <col min="4100" max="4350" width="9" style="36"/>
    <col min="4351" max="4351" width="42.8833333333333" style="36" customWidth="1"/>
    <col min="4352" max="4352" width="18.6333333333333" style="36" customWidth="1"/>
    <col min="4353" max="4353" width="24.75" style="36" customWidth="1"/>
    <col min="4354" max="4354" width="18.5" style="36" customWidth="1"/>
    <col min="4355" max="4355" width="29.1333333333333" style="36" customWidth="1"/>
    <col min="4356" max="4606" width="9" style="36"/>
    <col min="4607" max="4607" width="42.8833333333333" style="36" customWidth="1"/>
    <col min="4608" max="4608" width="18.6333333333333" style="36" customWidth="1"/>
    <col min="4609" max="4609" width="24.75" style="36" customWidth="1"/>
    <col min="4610" max="4610" width="18.5" style="36" customWidth="1"/>
    <col min="4611" max="4611" width="29.1333333333333" style="36" customWidth="1"/>
    <col min="4612" max="4862" width="9" style="36"/>
    <col min="4863" max="4863" width="42.8833333333333" style="36" customWidth="1"/>
    <col min="4864" max="4864" width="18.6333333333333" style="36" customWidth="1"/>
    <col min="4865" max="4865" width="24.75" style="36" customWidth="1"/>
    <col min="4866" max="4866" width="18.5" style="36" customWidth="1"/>
    <col min="4867" max="4867" width="29.1333333333333" style="36" customWidth="1"/>
    <col min="4868" max="5118" width="9" style="36"/>
    <col min="5119" max="5119" width="42.8833333333333" style="36" customWidth="1"/>
    <col min="5120" max="5120" width="18.6333333333333" style="36" customWidth="1"/>
    <col min="5121" max="5121" width="24.75" style="36" customWidth="1"/>
    <col min="5122" max="5122" width="18.5" style="36" customWidth="1"/>
    <col min="5123" max="5123" width="29.1333333333333" style="36" customWidth="1"/>
    <col min="5124" max="5374" width="9" style="36"/>
    <col min="5375" max="5375" width="42.8833333333333" style="36" customWidth="1"/>
    <col min="5376" max="5376" width="18.6333333333333" style="36" customWidth="1"/>
    <col min="5377" max="5377" width="24.75" style="36" customWidth="1"/>
    <col min="5378" max="5378" width="18.5" style="36" customWidth="1"/>
    <col min="5379" max="5379" width="29.1333333333333" style="36" customWidth="1"/>
    <col min="5380" max="5630" width="9" style="36"/>
    <col min="5631" max="5631" width="42.8833333333333" style="36" customWidth="1"/>
    <col min="5632" max="5632" width="18.6333333333333" style="36" customWidth="1"/>
    <col min="5633" max="5633" width="24.75" style="36" customWidth="1"/>
    <col min="5634" max="5634" width="18.5" style="36" customWidth="1"/>
    <col min="5635" max="5635" width="29.1333333333333" style="36" customWidth="1"/>
    <col min="5636" max="5886" width="9" style="36"/>
    <col min="5887" max="5887" width="42.8833333333333" style="36" customWidth="1"/>
    <col min="5888" max="5888" width="18.6333333333333" style="36" customWidth="1"/>
    <col min="5889" max="5889" width="24.75" style="36" customWidth="1"/>
    <col min="5890" max="5890" width="18.5" style="36" customWidth="1"/>
    <col min="5891" max="5891" width="29.1333333333333" style="36" customWidth="1"/>
    <col min="5892" max="6142" width="9" style="36"/>
    <col min="6143" max="6143" width="42.8833333333333" style="36" customWidth="1"/>
    <col min="6144" max="6144" width="18.6333333333333" style="36" customWidth="1"/>
    <col min="6145" max="6145" width="24.75" style="36" customWidth="1"/>
    <col min="6146" max="6146" width="18.5" style="36" customWidth="1"/>
    <col min="6147" max="6147" width="29.1333333333333" style="36" customWidth="1"/>
    <col min="6148" max="6398" width="9" style="36"/>
    <col min="6399" max="6399" width="42.8833333333333" style="36" customWidth="1"/>
    <col min="6400" max="6400" width="18.6333333333333" style="36" customWidth="1"/>
    <col min="6401" max="6401" width="24.75" style="36" customWidth="1"/>
    <col min="6402" max="6402" width="18.5" style="36" customWidth="1"/>
    <col min="6403" max="6403" width="29.1333333333333" style="36" customWidth="1"/>
    <col min="6404" max="6654" width="9" style="36"/>
    <col min="6655" max="6655" width="42.8833333333333" style="36" customWidth="1"/>
    <col min="6656" max="6656" width="18.6333333333333" style="36" customWidth="1"/>
    <col min="6657" max="6657" width="24.75" style="36" customWidth="1"/>
    <col min="6658" max="6658" width="18.5" style="36" customWidth="1"/>
    <col min="6659" max="6659" width="29.1333333333333" style="36" customWidth="1"/>
    <col min="6660" max="6910" width="9" style="36"/>
    <col min="6911" max="6911" width="42.8833333333333" style="36" customWidth="1"/>
    <col min="6912" max="6912" width="18.6333333333333" style="36" customWidth="1"/>
    <col min="6913" max="6913" width="24.75" style="36" customWidth="1"/>
    <col min="6914" max="6914" width="18.5" style="36" customWidth="1"/>
    <col min="6915" max="6915" width="29.1333333333333" style="36" customWidth="1"/>
    <col min="6916" max="7166" width="9" style="36"/>
    <col min="7167" max="7167" width="42.8833333333333" style="36" customWidth="1"/>
    <col min="7168" max="7168" width="18.6333333333333" style="36" customWidth="1"/>
    <col min="7169" max="7169" width="24.75" style="36" customWidth="1"/>
    <col min="7170" max="7170" width="18.5" style="36" customWidth="1"/>
    <col min="7171" max="7171" width="29.1333333333333" style="36" customWidth="1"/>
    <col min="7172" max="7422" width="9" style="36"/>
    <col min="7423" max="7423" width="42.8833333333333" style="36" customWidth="1"/>
    <col min="7424" max="7424" width="18.6333333333333" style="36" customWidth="1"/>
    <col min="7425" max="7425" width="24.75" style="36" customWidth="1"/>
    <col min="7426" max="7426" width="18.5" style="36" customWidth="1"/>
    <col min="7427" max="7427" width="29.1333333333333" style="36" customWidth="1"/>
    <col min="7428" max="7678" width="9" style="36"/>
    <col min="7679" max="7679" width="42.8833333333333" style="36" customWidth="1"/>
    <col min="7680" max="7680" width="18.6333333333333" style="36" customWidth="1"/>
    <col min="7681" max="7681" width="24.75" style="36" customWidth="1"/>
    <col min="7682" max="7682" width="18.5" style="36" customWidth="1"/>
    <col min="7683" max="7683" width="29.1333333333333" style="36" customWidth="1"/>
    <col min="7684" max="7934" width="9" style="36"/>
    <col min="7935" max="7935" width="42.8833333333333" style="36" customWidth="1"/>
    <col min="7936" max="7936" width="18.6333333333333" style="36" customWidth="1"/>
    <col min="7937" max="7937" width="24.75" style="36" customWidth="1"/>
    <col min="7938" max="7938" width="18.5" style="36" customWidth="1"/>
    <col min="7939" max="7939" width="29.1333333333333" style="36" customWidth="1"/>
    <col min="7940" max="8190" width="9" style="36"/>
    <col min="8191" max="8191" width="42.8833333333333" style="36" customWidth="1"/>
    <col min="8192" max="8192" width="18.6333333333333" style="36" customWidth="1"/>
    <col min="8193" max="8193" width="24.75" style="36" customWidth="1"/>
    <col min="8194" max="8194" width="18.5" style="36" customWidth="1"/>
    <col min="8195" max="8195" width="29.1333333333333" style="36" customWidth="1"/>
    <col min="8196" max="8446" width="9" style="36"/>
    <col min="8447" max="8447" width="42.8833333333333" style="36" customWidth="1"/>
    <col min="8448" max="8448" width="18.6333333333333" style="36" customWidth="1"/>
    <col min="8449" max="8449" width="24.75" style="36" customWidth="1"/>
    <col min="8450" max="8450" width="18.5" style="36" customWidth="1"/>
    <col min="8451" max="8451" width="29.1333333333333" style="36" customWidth="1"/>
    <col min="8452" max="8702" width="9" style="36"/>
    <col min="8703" max="8703" width="42.8833333333333" style="36" customWidth="1"/>
    <col min="8704" max="8704" width="18.6333333333333" style="36" customWidth="1"/>
    <col min="8705" max="8705" width="24.75" style="36" customWidth="1"/>
    <col min="8706" max="8706" width="18.5" style="36" customWidth="1"/>
    <col min="8707" max="8707" width="29.1333333333333" style="36" customWidth="1"/>
    <col min="8708" max="8958" width="9" style="36"/>
    <col min="8959" max="8959" width="42.8833333333333" style="36" customWidth="1"/>
    <col min="8960" max="8960" width="18.6333333333333" style="36" customWidth="1"/>
    <col min="8961" max="8961" width="24.75" style="36" customWidth="1"/>
    <col min="8962" max="8962" width="18.5" style="36" customWidth="1"/>
    <col min="8963" max="8963" width="29.1333333333333" style="36" customWidth="1"/>
    <col min="8964" max="9214" width="9" style="36"/>
    <col min="9215" max="9215" width="42.8833333333333" style="36" customWidth="1"/>
    <col min="9216" max="9216" width="18.6333333333333" style="36" customWidth="1"/>
    <col min="9217" max="9217" width="24.75" style="36" customWidth="1"/>
    <col min="9218" max="9218" width="18.5" style="36" customWidth="1"/>
    <col min="9219" max="9219" width="29.1333333333333" style="36" customWidth="1"/>
    <col min="9220" max="9470" width="9" style="36"/>
    <col min="9471" max="9471" width="42.8833333333333" style="36" customWidth="1"/>
    <col min="9472" max="9472" width="18.6333333333333" style="36" customWidth="1"/>
    <col min="9473" max="9473" width="24.75" style="36" customWidth="1"/>
    <col min="9474" max="9474" width="18.5" style="36" customWidth="1"/>
    <col min="9475" max="9475" width="29.1333333333333" style="36" customWidth="1"/>
    <col min="9476" max="9726" width="9" style="36"/>
    <col min="9727" max="9727" width="42.8833333333333" style="36" customWidth="1"/>
    <col min="9728" max="9728" width="18.6333333333333" style="36" customWidth="1"/>
    <col min="9729" max="9729" width="24.75" style="36" customWidth="1"/>
    <col min="9730" max="9730" width="18.5" style="36" customWidth="1"/>
    <col min="9731" max="9731" width="29.1333333333333" style="36" customWidth="1"/>
    <col min="9732" max="9982" width="9" style="36"/>
    <col min="9983" max="9983" width="42.8833333333333" style="36" customWidth="1"/>
    <col min="9984" max="9984" width="18.6333333333333" style="36" customWidth="1"/>
    <col min="9985" max="9985" width="24.75" style="36" customWidth="1"/>
    <col min="9986" max="9986" width="18.5" style="36" customWidth="1"/>
    <col min="9987" max="9987" width="29.1333333333333" style="36" customWidth="1"/>
    <col min="9988" max="10238" width="9" style="36"/>
    <col min="10239" max="10239" width="42.8833333333333" style="36" customWidth="1"/>
    <col min="10240" max="10240" width="18.6333333333333" style="36" customWidth="1"/>
    <col min="10241" max="10241" width="24.75" style="36" customWidth="1"/>
    <col min="10242" max="10242" width="18.5" style="36" customWidth="1"/>
    <col min="10243" max="10243" width="29.1333333333333" style="36" customWidth="1"/>
    <col min="10244" max="10494" width="9" style="36"/>
    <col min="10495" max="10495" width="42.8833333333333" style="36" customWidth="1"/>
    <col min="10496" max="10496" width="18.6333333333333" style="36" customWidth="1"/>
    <col min="10497" max="10497" width="24.75" style="36" customWidth="1"/>
    <col min="10498" max="10498" width="18.5" style="36" customWidth="1"/>
    <col min="10499" max="10499" width="29.1333333333333" style="36" customWidth="1"/>
    <col min="10500" max="10750" width="9" style="36"/>
    <col min="10751" max="10751" width="42.8833333333333" style="36" customWidth="1"/>
    <col min="10752" max="10752" width="18.6333333333333" style="36" customWidth="1"/>
    <col min="10753" max="10753" width="24.75" style="36" customWidth="1"/>
    <col min="10754" max="10754" width="18.5" style="36" customWidth="1"/>
    <col min="10755" max="10755" width="29.1333333333333" style="36" customWidth="1"/>
    <col min="10756" max="11006" width="9" style="36"/>
    <col min="11007" max="11007" width="42.8833333333333" style="36" customWidth="1"/>
    <col min="11008" max="11008" width="18.6333333333333" style="36" customWidth="1"/>
    <col min="11009" max="11009" width="24.75" style="36" customWidth="1"/>
    <col min="11010" max="11010" width="18.5" style="36" customWidth="1"/>
    <col min="11011" max="11011" width="29.1333333333333" style="36" customWidth="1"/>
    <col min="11012" max="11262" width="9" style="36"/>
    <col min="11263" max="11263" width="42.8833333333333" style="36" customWidth="1"/>
    <col min="11264" max="11264" width="18.6333333333333" style="36" customWidth="1"/>
    <col min="11265" max="11265" width="24.75" style="36" customWidth="1"/>
    <col min="11266" max="11266" width="18.5" style="36" customWidth="1"/>
    <col min="11267" max="11267" width="29.1333333333333" style="36" customWidth="1"/>
    <col min="11268" max="11518" width="9" style="36"/>
    <col min="11519" max="11519" width="42.8833333333333" style="36" customWidth="1"/>
    <col min="11520" max="11520" width="18.6333333333333" style="36" customWidth="1"/>
    <col min="11521" max="11521" width="24.75" style="36" customWidth="1"/>
    <col min="11522" max="11522" width="18.5" style="36" customWidth="1"/>
    <col min="11523" max="11523" width="29.1333333333333" style="36" customWidth="1"/>
    <col min="11524" max="11774" width="9" style="36"/>
    <col min="11775" max="11775" width="42.8833333333333" style="36" customWidth="1"/>
    <col min="11776" max="11776" width="18.6333333333333" style="36" customWidth="1"/>
    <col min="11777" max="11777" width="24.75" style="36" customWidth="1"/>
    <col min="11778" max="11778" width="18.5" style="36" customWidth="1"/>
    <col min="11779" max="11779" width="29.1333333333333" style="36" customWidth="1"/>
    <col min="11780" max="12030" width="9" style="36"/>
    <col min="12031" max="12031" width="42.8833333333333" style="36" customWidth="1"/>
    <col min="12032" max="12032" width="18.6333333333333" style="36" customWidth="1"/>
    <col min="12033" max="12033" width="24.75" style="36" customWidth="1"/>
    <col min="12034" max="12034" width="18.5" style="36" customWidth="1"/>
    <col min="12035" max="12035" width="29.1333333333333" style="36" customWidth="1"/>
    <col min="12036" max="12286" width="9" style="36"/>
    <col min="12287" max="12287" width="42.8833333333333" style="36" customWidth="1"/>
    <col min="12288" max="12288" width="18.6333333333333" style="36" customWidth="1"/>
    <col min="12289" max="12289" width="24.75" style="36" customWidth="1"/>
    <col min="12290" max="12290" width="18.5" style="36" customWidth="1"/>
    <col min="12291" max="12291" width="29.1333333333333" style="36" customWidth="1"/>
    <col min="12292" max="12542" width="9" style="36"/>
    <col min="12543" max="12543" width="42.8833333333333" style="36" customWidth="1"/>
    <col min="12544" max="12544" width="18.6333333333333" style="36" customWidth="1"/>
    <col min="12545" max="12545" width="24.75" style="36" customWidth="1"/>
    <col min="12546" max="12546" width="18.5" style="36" customWidth="1"/>
    <col min="12547" max="12547" width="29.1333333333333" style="36" customWidth="1"/>
    <col min="12548" max="12798" width="9" style="36"/>
    <col min="12799" max="12799" width="42.8833333333333" style="36" customWidth="1"/>
    <col min="12800" max="12800" width="18.6333333333333" style="36" customWidth="1"/>
    <col min="12801" max="12801" width="24.75" style="36" customWidth="1"/>
    <col min="12802" max="12802" width="18.5" style="36" customWidth="1"/>
    <col min="12803" max="12803" width="29.1333333333333" style="36" customWidth="1"/>
    <col min="12804" max="13054" width="9" style="36"/>
    <col min="13055" max="13055" width="42.8833333333333" style="36" customWidth="1"/>
    <col min="13056" max="13056" width="18.6333333333333" style="36" customWidth="1"/>
    <col min="13057" max="13057" width="24.75" style="36" customWidth="1"/>
    <col min="13058" max="13058" width="18.5" style="36" customWidth="1"/>
    <col min="13059" max="13059" width="29.1333333333333" style="36" customWidth="1"/>
    <col min="13060" max="13310" width="9" style="36"/>
    <col min="13311" max="13311" width="42.8833333333333" style="36" customWidth="1"/>
    <col min="13312" max="13312" width="18.6333333333333" style="36" customWidth="1"/>
    <col min="13313" max="13313" width="24.75" style="36" customWidth="1"/>
    <col min="13314" max="13314" width="18.5" style="36" customWidth="1"/>
    <col min="13315" max="13315" width="29.1333333333333" style="36" customWidth="1"/>
    <col min="13316" max="13566" width="9" style="36"/>
    <col min="13567" max="13567" width="42.8833333333333" style="36" customWidth="1"/>
    <col min="13568" max="13568" width="18.6333333333333" style="36" customWidth="1"/>
    <col min="13569" max="13569" width="24.75" style="36" customWidth="1"/>
    <col min="13570" max="13570" width="18.5" style="36" customWidth="1"/>
    <col min="13571" max="13571" width="29.1333333333333" style="36" customWidth="1"/>
    <col min="13572" max="13822" width="9" style="36"/>
    <col min="13823" max="13823" width="42.8833333333333" style="36" customWidth="1"/>
    <col min="13824" max="13824" width="18.6333333333333" style="36" customWidth="1"/>
    <col min="13825" max="13825" width="24.75" style="36" customWidth="1"/>
    <col min="13826" max="13826" width="18.5" style="36" customWidth="1"/>
    <col min="13827" max="13827" width="29.1333333333333" style="36" customWidth="1"/>
    <col min="13828" max="14078" width="9" style="36"/>
    <col min="14079" max="14079" width="42.8833333333333" style="36" customWidth="1"/>
    <col min="14080" max="14080" width="18.6333333333333" style="36" customWidth="1"/>
    <col min="14081" max="14081" width="24.75" style="36" customWidth="1"/>
    <col min="14082" max="14082" width="18.5" style="36" customWidth="1"/>
    <col min="14083" max="14083" width="29.1333333333333" style="36" customWidth="1"/>
    <col min="14084" max="14334" width="9" style="36"/>
    <col min="14335" max="14335" width="42.8833333333333" style="36" customWidth="1"/>
    <col min="14336" max="14336" width="18.6333333333333" style="36" customWidth="1"/>
    <col min="14337" max="14337" width="24.75" style="36" customWidth="1"/>
    <col min="14338" max="14338" width="18.5" style="36" customWidth="1"/>
    <col min="14339" max="14339" width="29.1333333333333" style="36" customWidth="1"/>
    <col min="14340" max="14590" width="9" style="36"/>
    <col min="14591" max="14591" width="42.8833333333333" style="36" customWidth="1"/>
    <col min="14592" max="14592" width="18.6333333333333" style="36" customWidth="1"/>
    <col min="14593" max="14593" width="24.75" style="36" customWidth="1"/>
    <col min="14594" max="14594" width="18.5" style="36" customWidth="1"/>
    <col min="14595" max="14595" width="29.1333333333333" style="36" customWidth="1"/>
    <col min="14596" max="14846" width="9" style="36"/>
    <col min="14847" max="14847" width="42.8833333333333" style="36" customWidth="1"/>
    <col min="14848" max="14848" width="18.6333333333333" style="36" customWidth="1"/>
    <col min="14849" max="14849" width="24.75" style="36" customWidth="1"/>
    <col min="14850" max="14850" width="18.5" style="36" customWidth="1"/>
    <col min="14851" max="14851" width="29.1333333333333" style="36" customWidth="1"/>
    <col min="14852" max="15102" width="9" style="36"/>
    <col min="15103" max="15103" width="42.8833333333333" style="36" customWidth="1"/>
    <col min="15104" max="15104" width="18.6333333333333" style="36" customWidth="1"/>
    <col min="15105" max="15105" width="24.75" style="36" customWidth="1"/>
    <col min="15106" max="15106" width="18.5" style="36" customWidth="1"/>
    <col min="15107" max="15107" width="29.1333333333333" style="36" customWidth="1"/>
    <col min="15108" max="15358" width="9" style="36"/>
    <col min="15359" max="15359" width="42.8833333333333" style="36" customWidth="1"/>
    <col min="15360" max="15360" width="18.6333333333333" style="36" customWidth="1"/>
    <col min="15361" max="15361" width="24.75" style="36" customWidth="1"/>
    <col min="15362" max="15362" width="18.5" style="36" customWidth="1"/>
    <col min="15363" max="15363" width="29.1333333333333" style="36" customWidth="1"/>
    <col min="15364" max="15614" width="9" style="36"/>
    <col min="15615" max="15615" width="42.8833333333333" style="36" customWidth="1"/>
    <col min="15616" max="15616" width="18.6333333333333" style="36" customWidth="1"/>
    <col min="15617" max="15617" width="24.75" style="36" customWidth="1"/>
    <col min="15618" max="15618" width="18.5" style="36" customWidth="1"/>
    <col min="15619" max="15619" width="29.1333333333333" style="36" customWidth="1"/>
    <col min="15620" max="15870" width="9" style="36"/>
    <col min="15871" max="15871" width="42.8833333333333" style="36" customWidth="1"/>
    <col min="15872" max="15872" width="18.6333333333333" style="36" customWidth="1"/>
    <col min="15873" max="15873" width="24.75" style="36" customWidth="1"/>
    <col min="15874" max="15874" width="18.5" style="36" customWidth="1"/>
    <col min="15875" max="15875" width="29.1333333333333" style="36" customWidth="1"/>
    <col min="15876" max="16126" width="9" style="36"/>
    <col min="16127" max="16127" width="42.8833333333333" style="36" customWidth="1"/>
    <col min="16128" max="16128" width="18.6333333333333" style="36" customWidth="1"/>
    <col min="16129" max="16129" width="24.75" style="36" customWidth="1"/>
    <col min="16130" max="16130" width="18.5" style="36" customWidth="1"/>
    <col min="16131" max="16131" width="29.1333333333333" style="36" customWidth="1"/>
    <col min="16132" max="16384" width="9" style="36"/>
  </cols>
  <sheetData>
    <row r="1" spans="1:1">
      <c r="A1" s="78" t="s">
        <v>36</v>
      </c>
    </row>
    <row r="2" ht="22.5" spans="1:3">
      <c r="A2" s="177" t="s">
        <v>37</v>
      </c>
      <c r="B2" s="177"/>
      <c r="C2" s="178"/>
    </row>
    <row r="3" ht="17.1" customHeight="1" spans="1:3">
      <c r="A3" s="179"/>
      <c r="B3" s="179"/>
      <c r="C3" s="181" t="s">
        <v>2</v>
      </c>
    </row>
    <row r="4" s="175" customFormat="1" ht="21" customHeight="1" spans="1:3">
      <c r="A4" s="185" t="s">
        <v>6</v>
      </c>
      <c r="B4" s="185" t="s">
        <v>7</v>
      </c>
      <c r="C4" s="87" t="s">
        <v>5</v>
      </c>
    </row>
    <row r="5" s="77" customFormat="1" ht="17.1" customHeight="1" spans="1:3">
      <c r="A5" s="100" t="s">
        <v>17</v>
      </c>
      <c r="B5" s="92">
        <f>B6+B7+B8</f>
        <v>35874414.31</v>
      </c>
      <c r="C5" s="89"/>
    </row>
    <row r="6" s="77" customFormat="1" ht="17.1" customHeight="1" spans="1:3">
      <c r="A6" s="100" t="s">
        <v>38</v>
      </c>
      <c r="B6" s="92">
        <f>收支总表!F15</f>
        <v>35874414.31</v>
      </c>
      <c r="C6" s="89"/>
    </row>
    <row r="7" s="77" customFormat="1" ht="17.1" customHeight="1" spans="1:3">
      <c r="A7" s="100" t="s">
        <v>39</v>
      </c>
      <c r="B7" s="92">
        <f>收支总表!G15</f>
        <v>0</v>
      </c>
      <c r="C7" s="89"/>
    </row>
    <row r="8" s="77" customFormat="1" ht="17.1" customHeight="1" spans="1:3">
      <c r="A8" s="100" t="s">
        <v>40</v>
      </c>
      <c r="B8" s="92">
        <f>收支总表!H15</f>
        <v>0</v>
      </c>
      <c r="C8" s="89"/>
    </row>
    <row r="9" s="77" customFormat="1" ht="17.1" customHeight="1" spans="1:3">
      <c r="A9" s="100" t="s">
        <v>19</v>
      </c>
      <c r="B9" s="92"/>
      <c r="C9" s="89"/>
    </row>
    <row r="10" s="77" customFormat="1" ht="17.1" customHeight="1" spans="1:3">
      <c r="A10" s="100" t="s">
        <v>21</v>
      </c>
      <c r="B10" s="92"/>
      <c r="C10" s="89"/>
    </row>
    <row r="11" s="77" customFormat="1" ht="17.1" customHeight="1" spans="1:3">
      <c r="A11" s="100" t="s">
        <v>23</v>
      </c>
      <c r="B11" s="92"/>
      <c r="C11" s="89"/>
    </row>
    <row r="12" s="77" customFormat="1" ht="17.1" customHeight="1" spans="1:3">
      <c r="A12" s="100" t="s">
        <v>25</v>
      </c>
      <c r="B12" s="92"/>
      <c r="C12" s="89"/>
    </row>
    <row r="13" s="77" customFormat="1" ht="17.1" customHeight="1" spans="1:3">
      <c r="A13" s="100" t="s">
        <v>27</v>
      </c>
      <c r="B13" s="92"/>
      <c r="C13" s="89"/>
    </row>
    <row r="14" s="77" customFormat="1" ht="17.1" customHeight="1" spans="1:3">
      <c r="A14" s="100" t="s">
        <v>28</v>
      </c>
      <c r="B14" s="92"/>
      <c r="C14" s="89"/>
    </row>
    <row r="15" s="77" customFormat="1" ht="17.1" customHeight="1" spans="1:3">
      <c r="A15" s="100"/>
      <c r="B15" s="92"/>
      <c r="C15" s="89"/>
    </row>
    <row r="16" s="77" customFormat="1" ht="17.1" customHeight="1" spans="1:3">
      <c r="A16" s="100" t="s">
        <v>29</v>
      </c>
      <c r="B16" s="92">
        <f>B5+B9+B10+B11+B12+B13+B14</f>
        <v>35874414.31</v>
      </c>
      <c r="C16" s="89"/>
    </row>
    <row r="17" s="77" customFormat="1" ht="17.1" customHeight="1" spans="1:3">
      <c r="A17" s="100" t="s">
        <v>31</v>
      </c>
      <c r="B17" s="92"/>
      <c r="C17" s="89"/>
    </row>
    <row r="18" s="77" customFormat="1" ht="17.1" customHeight="1" spans="1:3">
      <c r="A18" s="100" t="s">
        <v>33</v>
      </c>
      <c r="B18" s="92"/>
      <c r="C18" s="89"/>
    </row>
    <row r="19" s="77" customFormat="1" ht="17.1" customHeight="1" spans="1:3">
      <c r="A19" s="100" t="s">
        <v>34</v>
      </c>
      <c r="B19" s="92"/>
      <c r="C19" s="89"/>
    </row>
  </sheetData>
  <mergeCells count="1">
    <mergeCell ref="A2:C2"/>
  </mergeCells>
  <printOptions horizontalCentered="1"/>
  <pageMargins left="0.511805555555556" right="0.511805555555556"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showZeros="0" workbookViewId="0">
      <selection activeCell="B6" sqref="B6:B7"/>
    </sheetView>
  </sheetViews>
  <sheetFormatPr defaultColWidth="9" defaultRowHeight="13.5"/>
  <cols>
    <col min="1" max="1" width="29.1333333333333" style="78" customWidth="1"/>
    <col min="2" max="3" width="14.8833333333333" style="78" customWidth="1"/>
    <col min="4" max="4" width="14.8833333333333" style="176" customWidth="1"/>
    <col min="5" max="5" width="11.5" style="176" customWidth="1"/>
    <col min="6" max="7" width="9.75" style="176" customWidth="1"/>
    <col min="8" max="8" width="10.1333333333333" style="176" customWidth="1"/>
    <col min="9" max="9" width="14.8833333333333" style="176" customWidth="1"/>
    <col min="10" max="10" width="9" style="78" customWidth="1"/>
    <col min="11" max="261" width="9" style="36"/>
    <col min="262" max="262" width="42.8833333333333" style="36" customWidth="1"/>
    <col min="263" max="263" width="18.6333333333333" style="36" customWidth="1"/>
    <col min="264" max="264" width="24.75" style="36" customWidth="1"/>
    <col min="265" max="265" width="18.5" style="36" customWidth="1"/>
    <col min="266" max="266" width="29.1333333333333" style="36" customWidth="1"/>
    <col min="267" max="517" width="9" style="36"/>
    <col min="518" max="518" width="42.8833333333333" style="36" customWidth="1"/>
    <col min="519" max="519" width="18.6333333333333" style="36" customWidth="1"/>
    <col min="520" max="520" width="24.75" style="36" customWidth="1"/>
    <col min="521" max="521" width="18.5" style="36" customWidth="1"/>
    <col min="522" max="522" width="29.1333333333333" style="36" customWidth="1"/>
    <col min="523" max="773" width="9" style="36"/>
    <col min="774" max="774" width="42.8833333333333" style="36" customWidth="1"/>
    <col min="775" max="775" width="18.6333333333333" style="36" customWidth="1"/>
    <col min="776" max="776" width="24.75" style="36" customWidth="1"/>
    <col min="777" max="777" width="18.5" style="36" customWidth="1"/>
    <col min="778" max="778" width="29.1333333333333" style="36" customWidth="1"/>
    <col min="779" max="1029" width="9" style="36"/>
    <col min="1030" max="1030" width="42.8833333333333" style="36" customWidth="1"/>
    <col min="1031" max="1031" width="18.6333333333333" style="36" customWidth="1"/>
    <col min="1032" max="1032" width="24.75" style="36" customWidth="1"/>
    <col min="1033" max="1033" width="18.5" style="36" customWidth="1"/>
    <col min="1034" max="1034" width="29.1333333333333" style="36" customWidth="1"/>
    <col min="1035" max="1285" width="9" style="36"/>
    <col min="1286" max="1286" width="42.8833333333333" style="36" customWidth="1"/>
    <col min="1287" max="1287" width="18.6333333333333" style="36" customWidth="1"/>
    <col min="1288" max="1288" width="24.75" style="36" customWidth="1"/>
    <col min="1289" max="1289" width="18.5" style="36" customWidth="1"/>
    <col min="1290" max="1290" width="29.1333333333333" style="36" customWidth="1"/>
    <col min="1291" max="1541" width="9" style="36"/>
    <col min="1542" max="1542" width="42.8833333333333" style="36" customWidth="1"/>
    <col min="1543" max="1543" width="18.6333333333333" style="36" customWidth="1"/>
    <col min="1544" max="1544" width="24.75" style="36" customWidth="1"/>
    <col min="1545" max="1545" width="18.5" style="36" customWidth="1"/>
    <col min="1546" max="1546" width="29.1333333333333" style="36" customWidth="1"/>
    <col min="1547" max="1797" width="9" style="36"/>
    <col min="1798" max="1798" width="42.8833333333333" style="36" customWidth="1"/>
    <col min="1799" max="1799" width="18.6333333333333" style="36" customWidth="1"/>
    <col min="1800" max="1800" width="24.75" style="36" customWidth="1"/>
    <col min="1801" max="1801" width="18.5" style="36" customWidth="1"/>
    <col min="1802" max="1802" width="29.1333333333333" style="36" customWidth="1"/>
    <col min="1803" max="2053" width="9" style="36"/>
    <col min="2054" max="2054" width="42.8833333333333" style="36" customWidth="1"/>
    <col min="2055" max="2055" width="18.6333333333333" style="36" customWidth="1"/>
    <col min="2056" max="2056" width="24.75" style="36" customWidth="1"/>
    <col min="2057" max="2057" width="18.5" style="36" customWidth="1"/>
    <col min="2058" max="2058" width="29.1333333333333" style="36" customWidth="1"/>
    <col min="2059" max="2309" width="9" style="36"/>
    <col min="2310" max="2310" width="42.8833333333333" style="36" customWidth="1"/>
    <col min="2311" max="2311" width="18.6333333333333" style="36" customWidth="1"/>
    <col min="2312" max="2312" width="24.75" style="36" customWidth="1"/>
    <col min="2313" max="2313" width="18.5" style="36" customWidth="1"/>
    <col min="2314" max="2314" width="29.1333333333333" style="36" customWidth="1"/>
    <col min="2315" max="2565" width="9" style="36"/>
    <col min="2566" max="2566" width="42.8833333333333" style="36" customWidth="1"/>
    <col min="2567" max="2567" width="18.6333333333333" style="36" customWidth="1"/>
    <col min="2568" max="2568" width="24.75" style="36" customWidth="1"/>
    <col min="2569" max="2569" width="18.5" style="36" customWidth="1"/>
    <col min="2570" max="2570" width="29.1333333333333" style="36" customWidth="1"/>
    <col min="2571" max="2821" width="9" style="36"/>
    <col min="2822" max="2822" width="42.8833333333333" style="36" customWidth="1"/>
    <col min="2823" max="2823" width="18.6333333333333" style="36" customWidth="1"/>
    <col min="2824" max="2824" width="24.75" style="36" customWidth="1"/>
    <col min="2825" max="2825" width="18.5" style="36" customWidth="1"/>
    <col min="2826" max="2826" width="29.1333333333333" style="36" customWidth="1"/>
    <col min="2827" max="3077" width="9" style="36"/>
    <col min="3078" max="3078" width="42.8833333333333" style="36" customWidth="1"/>
    <col min="3079" max="3079" width="18.6333333333333" style="36" customWidth="1"/>
    <col min="3080" max="3080" width="24.75" style="36" customWidth="1"/>
    <col min="3081" max="3081" width="18.5" style="36" customWidth="1"/>
    <col min="3082" max="3082" width="29.1333333333333" style="36" customWidth="1"/>
    <col min="3083" max="3333" width="9" style="36"/>
    <col min="3334" max="3334" width="42.8833333333333" style="36" customWidth="1"/>
    <col min="3335" max="3335" width="18.6333333333333" style="36" customWidth="1"/>
    <col min="3336" max="3336" width="24.75" style="36" customWidth="1"/>
    <col min="3337" max="3337" width="18.5" style="36" customWidth="1"/>
    <col min="3338" max="3338" width="29.1333333333333" style="36" customWidth="1"/>
    <col min="3339" max="3589" width="9" style="36"/>
    <col min="3590" max="3590" width="42.8833333333333" style="36" customWidth="1"/>
    <col min="3591" max="3591" width="18.6333333333333" style="36" customWidth="1"/>
    <col min="3592" max="3592" width="24.75" style="36" customWidth="1"/>
    <col min="3593" max="3593" width="18.5" style="36" customWidth="1"/>
    <col min="3594" max="3594" width="29.1333333333333" style="36" customWidth="1"/>
    <col min="3595" max="3845" width="9" style="36"/>
    <col min="3846" max="3846" width="42.8833333333333" style="36" customWidth="1"/>
    <col min="3847" max="3847" width="18.6333333333333" style="36" customWidth="1"/>
    <col min="3848" max="3848" width="24.75" style="36" customWidth="1"/>
    <col min="3849" max="3849" width="18.5" style="36" customWidth="1"/>
    <col min="3850" max="3850" width="29.1333333333333" style="36" customWidth="1"/>
    <col min="3851" max="4101" width="9" style="36"/>
    <col min="4102" max="4102" width="42.8833333333333" style="36" customWidth="1"/>
    <col min="4103" max="4103" width="18.6333333333333" style="36" customWidth="1"/>
    <col min="4104" max="4104" width="24.75" style="36" customWidth="1"/>
    <col min="4105" max="4105" width="18.5" style="36" customWidth="1"/>
    <col min="4106" max="4106" width="29.1333333333333" style="36" customWidth="1"/>
    <col min="4107" max="4357" width="9" style="36"/>
    <col min="4358" max="4358" width="42.8833333333333" style="36" customWidth="1"/>
    <col min="4359" max="4359" width="18.6333333333333" style="36" customWidth="1"/>
    <col min="4360" max="4360" width="24.75" style="36" customWidth="1"/>
    <col min="4361" max="4361" width="18.5" style="36" customWidth="1"/>
    <col min="4362" max="4362" width="29.1333333333333" style="36" customWidth="1"/>
    <col min="4363" max="4613" width="9" style="36"/>
    <col min="4614" max="4614" width="42.8833333333333" style="36" customWidth="1"/>
    <col min="4615" max="4615" width="18.6333333333333" style="36" customWidth="1"/>
    <col min="4616" max="4616" width="24.75" style="36" customWidth="1"/>
    <col min="4617" max="4617" width="18.5" style="36" customWidth="1"/>
    <col min="4618" max="4618" width="29.1333333333333" style="36" customWidth="1"/>
    <col min="4619" max="4869" width="9" style="36"/>
    <col min="4870" max="4870" width="42.8833333333333" style="36" customWidth="1"/>
    <col min="4871" max="4871" width="18.6333333333333" style="36" customWidth="1"/>
    <col min="4872" max="4872" width="24.75" style="36" customWidth="1"/>
    <col min="4873" max="4873" width="18.5" style="36" customWidth="1"/>
    <col min="4874" max="4874" width="29.1333333333333" style="36" customWidth="1"/>
    <col min="4875" max="5125" width="9" style="36"/>
    <col min="5126" max="5126" width="42.8833333333333" style="36" customWidth="1"/>
    <col min="5127" max="5127" width="18.6333333333333" style="36" customWidth="1"/>
    <col min="5128" max="5128" width="24.75" style="36" customWidth="1"/>
    <col min="5129" max="5129" width="18.5" style="36" customWidth="1"/>
    <col min="5130" max="5130" width="29.1333333333333" style="36" customWidth="1"/>
    <col min="5131" max="5381" width="9" style="36"/>
    <col min="5382" max="5382" width="42.8833333333333" style="36" customWidth="1"/>
    <col min="5383" max="5383" width="18.6333333333333" style="36" customWidth="1"/>
    <col min="5384" max="5384" width="24.75" style="36" customWidth="1"/>
    <col min="5385" max="5385" width="18.5" style="36" customWidth="1"/>
    <col min="5386" max="5386" width="29.1333333333333" style="36" customWidth="1"/>
    <col min="5387" max="5637" width="9" style="36"/>
    <col min="5638" max="5638" width="42.8833333333333" style="36" customWidth="1"/>
    <col min="5639" max="5639" width="18.6333333333333" style="36" customWidth="1"/>
    <col min="5640" max="5640" width="24.75" style="36" customWidth="1"/>
    <col min="5641" max="5641" width="18.5" style="36" customWidth="1"/>
    <col min="5642" max="5642" width="29.1333333333333" style="36" customWidth="1"/>
    <col min="5643" max="5893" width="9" style="36"/>
    <col min="5894" max="5894" width="42.8833333333333" style="36" customWidth="1"/>
    <col min="5895" max="5895" width="18.6333333333333" style="36" customWidth="1"/>
    <col min="5896" max="5896" width="24.75" style="36" customWidth="1"/>
    <col min="5897" max="5897" width="18.5" style="36" customWidth="1"/>
    <col min="5898" max="5898" width="29.1333333333333" style="36" customWidth="1"/>
    <col min="5899" max="6149" width="9" style="36"/>
    <col min="6150" max="6150" width="42.8833333333333" style="36" customWidth="1"/>
    <col min="6151" max="6151" width="18.6333333333333" style="36" customWidth="1"/>
    <col min="6152" max="6152" width="24.75" style="36" customWidth="1"/>
    <col min="6153" max="6153" width="18.5" style="36" customWidth="1"/>
    <col min="6154" max="6154" width="29.1333333333333" style="36" customWidth="1"/>
    <col min="6155" max="6405" width="9" style="36"/>
    <col min="6406" max="6406" width="42.8833333333333" style="36" customWidth="1"/>
    <col min="6407" max="6407" width="18.6333333333333" style="36" customWidth="1"/>
    <col min="6408" max="6408" width="24.75" style="36" customWidth="1"/>
    <col min="6409" max="6409" width="18.5" style="36" customWidth="1"/>
    <col min="6410" max="6410" width="29.1333333333333" style="36" customWidth="1"/>
    <col min="6411" max="6661" width="9" style="36"/>
    <col min="6662" max="6662" width="42.8833333333333" style="36" customWidth="1"/>
    <col min="6663" max="6663" width="18.6333333333333" style="36" customWidth="1"/>
    <col min="6664" max="6664" width="24.75" style="36" customWidth="1"/>
    <col min="6665" max="6665" width="18.5" style="36" customWidth="1"/>
    <col min="6666" max="6666" width="29.1333333333333" style="36" customWidth="1"/>
    <col min="6667" max="6917" width="9" style="36"/>
    <col min="6918" max="6918" width="42.8833333333333" style="36" customWidth="1"/>
    <col min="6919" max="6919" width="18.6333333333333" style="36" customWidth="1"/>
    <col min="6920" max="6920" width="24.75" style="36" customWidth="1"/>
    <col min="6921" max="6921" width="18.5" style="36" customWidth="1"/>
    <col min="6922" max="6922" width="29.1333333333333" style="36" customWidth="1"/>
    <col min="6923" max="7173" width="9" style="36"/>
    <col min="7174" max="7174" width="42.8833333333333" style="36" customWidth="1"/>
    <col min="7175" max="7175" width="18.6333333333333" style="36" customWidth="1"/>
    <col min="7176" max="7176" width="24.75" style="36" customWidth="1"/>
    <col min="7177" max="7177" width="18.5" style="36" customWidth="1"/>
    <col min="7178" max="7178" width="29.1333333333333" style="36" customWidth="1"/>
    <col min="7179" max="7429" width="9" style="36"/>
    <col min="7430" max="7430" width="42.8833333333333" style="36" customWidth="1"/>
    <col min="7431" max="7431" width="18.6333333333333" style="36" customWidth="1"/>
    <col min="7432" max="7432" width="24.75" style="36" customWidth="1"/>
    <col min="7433" max="7433" width="18.5" style="36" customWidth="1"/>
    <col min="7434" max="7434" width="29.1333333333333" style="36" customWidth="1"/>
    <col min="7435" max="7685" width="9" style="36"/>
    <col min="7686" max="7686" width="42.8833333333333" style="36" customWidth="1"/>
    <col min="7687" max="7687" width="18.6333333333333" style="36" customWidth="1"/>
    <col min="7688" max="7688" width="24.75" style="36" customWidth="1"/>
    <col min="7689" max="7689" width="18.5" style="36" customWidth="1"/>
    <col min="7690" max="7690" width="29.1333333333333" style="36" customWidth="1"/>
    <col min="7691" max="7941" width="9" style="36"/>
    <col min="7942" max="7942" width="42.8833333333333" style="36" customWidth="1"/>
    <col min="7943" max="7943" width="18.6333333333333" style="36" customWidth="1"/>
    <col min="7944" max="7944" width="24.75" style="36" customWidth="1"/>
    <col min="7945" max="7945" width="18.5" style="36" customWidth="1"/>
    <col min="7946" max="7946" width="29.1333333333333" style="36" customWidth="1"/>
    <col min="7947" max="8197" width="9" style="36"/>
    <col min="8198" max="8198" width="42.8833333333333" style="36" customWidth="1"/>
    <col min="8199" max="8199" width="18.6333333333333" style="36" customWidth="1"/>
    <col min="8200" max="8200" width="24.75" style="36" customWidth="1"/>
    <col min="8201" max="8201" width="18.5" style="36" customWidth="1"/>
    <col min="8202" max="8202" width="29.1333333333333" style="36" customWidth="1"/>
    <col min="8203" max="8453" width="9" style="36"/>
    <col min="8454" max="8454" width="42.8833333333333" style="36" customWidth="1"/>
    <col min="8455" max="8455" width="18.6333333333333" style="36" customWidth="1"/>
    <col min="8456" max="8456" width="24.75" style="36" customWidth="1"/>
    <col min="8457" max="8457" width="18.5" style="36" customWidth="1"/>
    <col min="8458" max="8458" width="29.1333333333333" style="36" customWidth="1"/>
    <col min="8459" max="8709" width="9" style="36"/>
    <col min="8710" max="8710" width="42.8833333333333" style="36" customWidth="1"/>
    <col min="8711" max="8711" width="18.6333333333333" style="36" customWidth="1"/>
    <col min="8712" max="8712" width="24.75" style="36" customWidth="1"/>
    <col min="8713" max="8713" width="18.5" style="36" customWidth="1"/>
    <col min="8714" max="8714" width="29.1333333333333" style="36" customWidth="1"/>
    <col min="8715" max="8965" width="9" style="36"/>
    <col min="8966" max="8966" width="42.8833333333333" style="36" customWidth="1"/>
    <col min="8967" max="8967" width="18.6333333333333" style="36" customWidth="1"/>
    <col min="8968" max="8968" width="24.75" style="36" customWidth="1"/>
    <col min="8969" max="8969" width="18.5" style="36" customWidth="1"/>
    <col min="8970" max="8970" width="29.1333333333333" style="36" customWidth="1"/>
    <col min="8971" max="9221" width="9" style="36"/>
    <col min="9222" max="9222" width="42.8833333333333" style="36" customWidth="1"/>
    <col min="9223" max="9223" width="18.6333333333333" style="36" customWidth="1"/>
    <col min="9224" max="9224" width="24.75" style="36" customWidth="1"/>
    <col min="9225" max="9225" width="18.5" style="36" customWidth="1"/>
    <col min="9226" max="9226" width="29.1333333333333" style="36" customWidth="1"/>
    <col min="9227" max="9477" width="9" style="36"/>
    <col min="9478" max="9478" width="42.8833333333333" style="36" customWidth="1"/>
    <col min="9479" max="9479" width="18.6333333333333" style="36" customWidth="1"/>
    <col min="9480" max="9480" width="24.75" style="36" customWidth="1"/>
    <col min="9481" max="9481" width="18.5" style="36" customWidth="1"/>
    <col min="9482" max="9482" width="29.1333333333333" style="36" customWidth="1"/>
    <col min="9483" max="9733" width="9" style="36"/>
    <col min="9734" max="9734" width="42.8833333333333" style="36" customWidth="1"/>
    <col min="9735" max="9735" width="18.6333333333333" style="36" customWidth="1"/>
    <col min="9736" max="9736" width="24.75" style="36" customWidth="1"/>
    <col min="9737" max="9737" width="18.5" style="36" customWidth="1"/>
    <col min="9738" max="9738" width="29.1333333333333" style="36" customWidth="1"/>
    <col min="9739" max="9989" width="9" style="36"/>
    <col min="9990" max="9990" width="42.8833333333333" style="36" customWidth="1"/>
    <col min="9991" max="9991" width="18.6333333333333" style="36" customWidth="1"/>
    <col min="9992" max="9992" width="24.75" style="36" customWidth="1"/>
    <col min="9993" max="9993" width="18.5" style="36" customWidth="1"/>
    <col min="9994" max="9994" width="29.1333333333333" style="36" customWidth="1"/>
    <col min="9995" max="10245" width="9" style="36"/>
    <col min="10246" max="10246" width="42.8833333333333" style="36" customWidth="1"/>
    <col min="10247" max="10247" width="18.6333333333333" style="36" customWidth="1"/>
    <col min="10248" max="10248" width="24.75" style="36" customWidth="1"/>
    <col min="10249" max="10249" width="18.5" style="36" customWidth="1"/>
    <col min="10250" max="10250" width="29.1333333333333" style="36" customWidth="1"/>
    <col min="10251" max="10501" width="9" style="36"/>
    <col min="10502" max="10502" width="42.8833333333333" style="36" customWidth="1"/>
    <col min="10503" max="10503" width="18.6333333333333" style="36" customWidth="1"/>
    <col min="10504" max="10504" width="24.75" style="36" customWidth="1"/>
    <col min="10505" max="10505" width="18.5" style="36" customWidth="1"/>
    <col min="10506" max="10506" width="29.1333333333333" style="36" customWidth="1"/>
    <col min="10507" max="10757" width="9" style="36"/>
    <col min="10758" max="10758" width="42.8833333333333" style="36" customWidth="1"/>
    <col min="10759" max="10759" width="18.6333333333333" style="36" customWidth="1"/>
    <col min="10760" max="10760" width="24.75" style="36" customWidth="1"/>
    <col min="10761" max="10761" width="18.5" style="36" customWidth="1"/>
    <col min="10762" max="10762" width="29.1333333333333" style="36" customWidth="1"/>
    <col min="10763" max="11013" width="9" style="36"/>
    <col min="11014" max="11014" width="42.8833333333333" style="36" customWidth="1"/>
    <col min="11015" max="11015" width="18.6333333333333" style="36" customWidth="1"/>
    <col min="11016" max="11016" width="24.75" style="36" customWidth="1"/>
    <col min="11017" max="11017" width="18.5" style="36" customWidth="1"/>
    <col min="11018" max="11018" width="29.1333333333333" style="36" customWidth="1"/>
    <col min="11019" max="11269" width="9" style="36"/>
    <col min="11270" max="11270" width="42.8833333333333" style="36" customWidth="1"/>
    <col min="11271" max="11271" width="18.6333333333333" style="36" customWidth="1"/>
    <col min="11272" max="11272" width="24.75" style="36" customWidth="1"/>
    <col min="11273" max="11273" width="18.5" style="36" customWidth="1"/>
    <col min="11274" max="11274" width="29.1333333333333" style="36" customWidth="1"/>
    <col min="11275" max="11525" width="9" style="36"/>
    <col min="11526" max="11526" width="42.8833333333333" style="36" customWidth="1"/>
    <col min="11527" max="11527" width="18.6333333333333" style="36" customWidth="1"/>
    <col min="11528" max="11528" width="24.75" style="36" customWidth="1"/>
    <col min="11529" max="11529" width="18.5" style="36" customWidth="1"/>
    <col min="11530" max="11530" width="29.1333333333333" style="36" customWidth="1"/>
    <col min="11531" max="11781" width="9" style="36"/>
    <col min="11782" max="11782" width="42.8833333333333" style="36" customWidth="1"/>
    <col min="11783" max="11783" width="18.6333333333333" style="36" customWidth="1"/>
    <col min="11784" max="11784" width="24.75" style="36" customWidth="1"/>
    <col min="11785" max="11785" width="18.5" style="36" customWidth="1"/>
    <col min="11786" max="11786" width="29.1333333333333" style="36" customWidth="1"/>
    <col min="11787" max="12037" width="9" style="36"/>
    <col min="12038" max="12038" width="42.8833333333333" style="36" customWidth="1"/>
    <col min="12039" max="12039" width="18.6333333333333" style="36" customWidth="1"/>
    <col min="12040" max="12040" width="24.75" style="36" customWidth="1"/>
    <col min="12041" max="12041" width="18.5" style="36" customWidth="1"/>
    <col min="12042" max="12042" width="29.1333333333333" style="36" customWidth="1"/>
    <col min="12043" max="12293" width="9" style="36"/>
    <col min="12294" max="12294" width="42.8833333333333" style="36" customWidth="1"/>
    <col min="12295" max="12295" width="18.6333333333333" style="36" customWidth="1"/>
    <col min="12296" max="12296" width="24.75" style="36" customWidth="1"/>
    <col min="12297" max="12297" width="18.5" style="36" customWidth="1"/>
    <col min="12298" max="12298" width="29.1333333333333" style="36" customWidth="1"/>
    <col min="12299" max="12549" width="9" style="36"/>
    <col min="12550" max="12550" width="42.8833333333333" style="36" customWidth="1"/>
    <col min="12551" max="12551" width="18.6333333333333" style="36" customWidth="1"/>
    <col min="12552" max="12552" width="24.75" style="36" customWidth="1"/>
    <col min="12553" max="12553" width="18.5" style="36" customWidth="1"/>
    <col min="12554" max="12554" width="29.1333333333333" style="36" customWidth="1"/>
    <col min="12555" max="12805" width="9" style="36"/>
    <col min="12806" max="12806" width="42.8833333333333" style="36" customWidth="1"/>
    <col min="12807" max="12807" width="18.6333333333333" style="36" customWidth="1"/>
    <col min="12808" max="12808" width="24.75" style="36" customWidth="1"/>
    <col min="12809" max="12809" width="18.5" style="36" customWidth="1"/>
    <col min="12810" max="12810" width="29.1333333333333" style="36" customWidth="1"/>
    <col min="12811" max="13061" width="9" style="36"/>
    <col min="13062" max="13062" width="42.8833333333333" style="36" customWidth="1"/>
    <col min="13063" max="13063" width="18.6333333333333" style="36" customWidth="1"/>
    <col min="13064" max="13064" width="24.75" style="36" customWidth="1"/>
    <col min="13065" max="13065" width="18.5" style="36" customWidth="1"/>
    <col min="13066" max="13066" width="29.1333333333333" style="36" customWidth="1"/>
    <col min="13067" max="13317" width="9" style="36"/>
    <col min="13318" max="13318" width="42.8833333333333" style="36" customWidth="1"/>
    <col min="13319" max="13319" width="18.6333333333333" style="36" customWidth="1"/>
    <col min="13320" max="13320" width="24.75" style="36" customWidth="1"/>
    <col min="13321" max="13321" width="18.5" style="36" customWidth="1"/>
    <col min="13322" max="13322" width="29.1333333333333" style="36" customWidth="1"/>
    <col min="13323" max="13573" width="9" style="36"/>
    <col min="13574" max="13574" width="42.8833333333333" style="36" customWidth="1"/>
    <col min="13575" max="13575" width="18.6333333333333" style="36" customWidth="1"/>
    <col min="13576" max="13576" width="24.75" style="36" customWidth="1"/>
    <col min="13577" max="13577" width="18.5" style="36" customWidth="1"/>
    <col min="13578" max="13578" width="29.1333333333333" style="36" customWidth="1"/>
    <col min="13579" max="13829" width="9" style="36"/>
    <col min="13830" max="13830" width="42.8833333333333" style="36" customWidth="1"/>
    <col min="13831" max="13831" width="18.6333333333333" style="36" customWidth="1"/>
    <col min="13832" max="13832" width="24.75" style="36" customWidth="1"/>
    <col min="13833" max="13833" width="18.5" style="36" customWidth="1"/>
    <col min="13834" max="13834" width="29.1333333333333" style="36" customWidth="1"/>
    <col min="13835" max="14085" width="9" style="36"/>
    <col min="14086" max="14086" width="42.8833333333333" style="36" customWidth="1"/>
    <col min="14087" max="14087" width="18.6333333333333" style="36" customWidth="1"/>
    <col min="14088" max="14088" width="24.75" style="36" customWidth="1"/>
    <col min="14089" max="14089" width="18.5" style="36" customWidth="1"/>
    <col min="14090" max="14090" width="29.1333333333333" style="36" customWidth="1"/>
    <col min="14091" max="14341" width="9" style="36"/>
    <col min="14342" max="14342" width="42.8833333333333" style="36" customWidth="1"/>
    <col min="14343" max="14343" width="18.6333333333333" style="36" customWidth="1"/>
    <col min="14344" max="14344" width="24.75" style="36" customWidth="1"/>
    <col min="14345" max="14345" width="18.5" style="36" customWidth="1"/>
    <col min="14346" max="14346" width="29.1333333333333" style="36" customWidth="1"/>
    <col min="14347" max="14597" width="9" style="36"/>
    <col min="14598" max="14598" width="42.8833333333333" style="36" customWidth="1"/>
    <col min="14599" max="14599" width="18.6333333333333" style="36" customWidth="1"/>
    <col min="14600" max="14600" width="24.75" style="36" customWidth="1"/>
    <col min="14601" max="14601" width="18.5" style="36" customWidth="1"/>
    <col min="14602" max="14602" width="29.1333333333333" style="36" customWidth="1"/>
    <col min="14603" max="14853" width="9" style="36"/>
    <col min="14854" max="14854" width="42.8833333333333" style="36" customWidth="1"/>
    <col min="14855" max="14855" width="18.6333333333333" style="36" customWidth="1"/>
    <col min="14856" max="14856" width="24.75" style="36" customWidth="1"/>
    <col min="14857" max="14857" width="18.5" style="36" customWidth="1"/>
    <col min="14858" max="14858" width="29.1333333333333" style="36" customWidth="1"/>
    <col min="14859" max="15109" width="9" style="36"/>
    <col min="15110" max="15110" width="42.8833333333333" style="36" customWidth="1"/>
    <col min="15111" max="15111" width="18.6333333333333" style="36" customWidth="1"/>
    <col min="15112" max="15112" width="24.75" style="36" customWidth="1"/>
    <col min="15113" max="15113" width="18.5" style="36" customWidth="1"/>
    <col min="15114" max="15114" width="29.1333333333333" style="36" customWidth="1"/>
    <col min="15115" max="15365" width="9" style="36"/>
    <col min="15366" max="15366" width="42.8833333333333" style="36" customWidth="1"/>
    <col min="15367" max="15367" width="18.6333333333333" style="36" customWidth="1"/>
    <col min="15368" max="15368" width="24.75" style="36" customWidth="1"/>
    <col min="15369" max="15369" width="18.5" style="36" customWidth="1"/>
    <col min="15370" max="15370" width="29.1333333333333" style="36" customWidth="1"/>
    <col min="15371" max="15621" width="9" style="36"/>
    <col min="15622" max="15622" width="42.8833333333333" style="36" customWidth="1"/>
    <col min="15623" max="15623" width="18.6333333333333" style="36" customWidth="1"/>
    <col min="15624" max="15624" width="24.75" style="36" customWidth="1"/>
    <col min="15625" max="15625" width="18.5" style="36" customWidth="1"/>
    <col min="15626" max="15626" width="29.1333333333333" style="36" customWidth="1"/>
    <col min="15627" max="15877" width="9" style="36"/>
    <col min="15878" max="15878" width="42.8833333333333" style="36" customWidth="1"/>
    <col min="15879" max="15879" width="18.6333333333333" style="36" customWidth="1"/>
    <col min="15880" max="15880" width="24.75" style="36" customWidth="1"/>
    <col min="15881" max="15881" width="18.5" style="36" customWidth="1"/>
    <col min="15882" max="15882" width="29.1333333333333" style="36" customWidth="1"/>
    <col min="15883" max="16133" width="9" style="36"/>
    <col min="16134" max="16134" width="42.8833333333333" style="36" customWidth="1"/>
    <col min="16135" max="16135" width="18.6333333333333" style="36" customWidth="1"/>
    <col min="16136" max="16136" width="24.75" style="36" customWidth="1"/>
    <col min="16137" max="16137" width="18.5" style="36" customWidth="1"/>
    <col min="16138" max="16138" width="29.1333333333333" style="36" customWidth="1"/>
    <col min="16139" max="16384" width="9" style="36"/>
  </cols>
  <sheetData>
    <row r="1" spans="1:1">
      <c r="A1" s="78" t="s">
        <v>41</v>
      </c>
    </row>
    <row r="2" ht="22.5" spans="1:10">
      <c r="A2" s="177" t="s">
        <v>42</v>
      </c>
      <c r="B2" s="177"/>
      <c r="C2" s="177"/>
      <c r="D2" s="177"/>
      <c r="E2" s="177"/>
      <c r="F2" s="177"/>
      <c r="G2" s="177"/>
      <c r="H2" s="177"/>
      <c r="I2" s="177"/>
      <c r="J2" s="177"/>
    </row>
    <row r="3" ht="17.1" customHeight="1" spans="1:10">
      <c r="A3" s="179"/>
      <c r="B3" s="179"/>
      <c r="C3" s="179"/>
      <c r="D3" s="180"/>
      <c r="E3" s="180"/>
      <c r="F3" s="180"/>
      <c r="G3" s="180"/>
      <c r="H3" s="180"/>
      <c r="I3" s="180"/>
      <c r="J3" s="181" t="s">
        <v>2</v>
      </c>
    </row>
    <row r="4" s="175" customFormat="1" ht="17.1" customHeight="1" spans="1:10">
      <c r="A4" s="185" t="s">
        <v>6</v>
      </c>
      <c r="B4" s="185" t="s">
        <v>8</v>
      </c>
      <c r="C4" s="87" t="s">
        <v>9</v>
      </c>
      <c r="D4" s="87"/>
      <c r="E4" s="87"/>
      <c r="F4" s="87"/>
      <c r="G4" s="190" t="s">
        <v>10</v>
      </c>
      <c r="H4" s="185" t="s">
        <v>11</v>
      </c>
      <c r="I4" s="185" t="s">
        <v>12</v>
      </c>
      <c r="J4" s="87" t="s">
        <v>5</v>
      </c>
    </row>
    <row r="5" s="175" customFormat="1" ht="31.5" customHeight="1" spans="1:10">
      <c r="A5" s="186"/>
      <c r="B5" s="186"/>
      <c r="C5" s="87" t="s">
        <v>13</v>
      </c>
      <c r="D5" s="187" t="s">
        <v>14</v>
      </c>
      <c r="E5" s="187" t="s">
        <v>15</v>
      </c>
      <c r="F5" s="187" t="s">
        <v>16</v>
      </c>
      <c r="G5" s="191"/>
      <c r="H5" s="186"/>
      <c r="I5" s="186"/>
      <c r="J5" s="87"/>
    </row>
    <row r="6" s="77" customFormat="1" ht="17.1" customHeight="1" spans="1:10">
      <c r="A6" s="100" t="s">
        <v>18</v>
      </c>
      <c r="B6" s="92">
        <f>C6+G6+H6+I6</f>
        <v>19381638.31</v>
      </c>
      <c r="C6" s="92">
        <f>D6+E6+F6</f>
        <v>19381638.31</v>
      </c>
      <c r="D6" s="92">
        <f>收支总表!F7</f>
        <v>19381638.31</v>
      </c>
      <c r="E6" s="188">
        <f>收支总表!G7</f>
        <v>0</v>
      </c>
      <c r="F6" s="188"/>
      <c r="G6" s="188"/>
      <c r="H6" s="188"/>
      <c r="I6" s="188"/>
      <c r="J6" s="193"/>
    </row>
    <row r="7" s="77" customFormat="1" ht="17.1" customHeight="1" spans="1:10">
      <c r="A7" s="100" t="s">
        <v>20</v>
      </c>
      <c r="B7" s="92">
        <f>C7+G7+H7+I7</f>
        <v>16492776</v>
      </c>
      <c r="C7" s="92">
        <f>D7+E7+F7</f>
        <v>16492776</v>
      </c>
      <c r="D7" s="92">
        <f>收支总表!F8</f>
        <v>16492776</v>
      </c>
      <c r="E7" s="188">
        <f>收支总表!G8</f>
        <v>0</v>
      </c>
      <c r="F7" s="188">
        <f>收支总表!H8</f>
        <v>0</v>
      </c>
      <c r="G7" s="188"/>
      <c r="H7" s="188"/>
      <c r="I7" s="188"/>
      <c r="J7" s="193"/>
    </row>
    <row r="8" s="77" customFormat="1" ht="17.1" customHeight="1" spans="1:10">
      <c r="A8" s="100" t="s">
        <v>22</v>
      </c>
      <c r="B8" s="92">
        <f t="shared" ref="B7:B10" si="0">C8+G8+H8+I8</f>
        <v>0</v>
      </c>
      <c r="C8" s="92">
        <f t="shared" ref="C7:C10" si="1">D8+E8+F8</f>
        <v>0</v>
      </c>
      <c r="D8" s="189"/>
      <c r="E8" s="188"/>
      <c r="F8" s="188"/>
      <c r="G8" s="188"/>
      <c r="H8" s="188"/>
      <c r="I8" s="188"/>
      <c r="J8" s="193"/>
    </row>
    <row r="9" s="77" customFormat="1" ht="17.1" customHeight="1" spans="1:10">
      <c r="A9" s="100" t="s">
        <v>24</v>
      </c>
      <c r="B9" s="92">
        <f t="shared" si="0"/>
        <v>0</v>
      </c>
      <c r="C9" s="92">
        <f t="shared" si="1"/>
        <v>0</v>
      </c>
      <c r="D9" s="189"/>
      <c r="E9" s="188"/>
      <c r="F9" s="188"/>
      <c r="G9" s="188"/>
      <c r="H9" s="188"/>
      <c r="I9" s="188"/>
      <c r="J9" s="193"/>
    </row>
    <row r="10" s="77" customFormat="1" ht="17.1" customHeight="1" spans="1:10">
      <c r="A10" s="100" t="s">
        <v>26</v>
      </c>
      <c r="B10" s="92">
        <f t="shared" si="0"/>
        <v>0</v>
      </c>
      <c r="C10" s="92">
        <f t="shared" si="1"/>
        <v>0</v>
      </c>
      <c r="D10" s="189"/>
      <c r="E10" s="188"/>
      <c r="F10" s="188"/>
      <c r="G10" s="188"/>
      <c r="H10" s="188"/>
      <c r="I10" s="188"/>
      <c r="J10" s="193"/>
    </row>
    <row r="11" s="77" customFormat="1" ht="17.1" customHeight="1" spans="1:10">
      <c r="A11" s="100"/>
      <c r="B11" s="92">
        <f t="shared" ref="B11:B13" si="2">C11+G11+H11+I11</f>
        <v>0</v>
      </c>
      <c r="C11" s="92">
        <f t="shared" ref="C11" si="3">D11+E11</f>
        <v>0</v>
      </c>
      <c r="D11" s="189"/>
      <c r="E11" s="188"/>
      <c r="F11" s="188"/>
      <c r="G11" s="188"/>
      <c r="H11" s="188"/>
      <c r="I11" s="188"/>
      <c r="J11" s="193"/>
    </row>
    <row r="12" s="77" customFormat="1" ht="17.1" customHeight="1" spans="1:10">
      <c r="A12" s="100" t="s">
        <v>30</v>
      </c>
      <c r="B12" s="92">
        <f>B6+B7+B8+B9+B10</f>
        <v>35874414.31</v>
      </c>
      <c r="C12" s="92">
        <f>C6+C7+C8+C9+C10</f>
        <v>35874414.31</v>
      </c>
      <c r="D12" s="92">
        <f t="shared" ref="B12:I12" si="4">D6+D7+D8+D9+D10</f>
        <v>35874414.31</v>
      </c>
      <c r="E12" s="192">
        <f t="shared" si="4"/>
        <v>0</v>
      </c>
      <c r="F12" s="192">
        <f t="shared" si="4"/>
        <v>0</v>
      </c>
      <c r="G12" s="192">
        <f t="shared" si="4"/>
        <v>0</v>
      </c>
      <c r="H12" s="192">
        <f t="shared" si="4"/>
        <v>0</v>
      </c>
      <c r="I12" s="192">
        <f t="shared" si="4"/>
        <v>0</v>
      </c>
      <c r="J12" s="193"/>
    </row>
    <row r="13" s="77" customFormat="1" ht="17.1" customHeight="1" spans="1:10">
      <c r="A13" s="100" t="s">
        <v>32</v>
      </c>
      <c r="B13" s="92">
        <f>C13+G13+H13+I13</f>
        <v>0</v>
      </c>
      <c r="C13" s="92">
        <f>D13+E13</f>
        <v>0</v>
      </c>
      <c r="D13" s="92"/>
      <c r="E13" s="192"/>
      <c r="F13" s="192"/>
      <c r="G13" s="192"/>
      <c r="H13" s="192"/>
      <c r="I13" s="192"/>
      <c r="J13" s="193"/>
    </row>
    <row r="14" s="77" customFormat="1" ht="17.1" customHeight="1" spans="1:10">
      <c r="A14" s="100" t="s">
        <v>35</v>
      </c>
      <c r="B14" s="92">
        <f>B12+B13</f>
        <v>35874414.31</v>
      </c>
      <c r="C14" s="92">
        <f>C12+C13</f>
        <v>35874414.31</v>
      </c>
      <c r="D14" s="92">
        <f t="shared" ref="B14:I14" si="5">D12+D13</f>
        <v>35874414.31</v>
      </c>
      <c r="E14" s="192">
        <f t="shared" si="5"/>
        <v>0</v>
      </c>
      <c r="F14" s="192">
        <f t="shared" si="5"/>
        <v>0</v>
      </c>
      <c r="G14" s="192">
        <f t="shared" si="5"/>
        <v>0</v>
      </c>
      <c r="H14" s="192">
        <f t="shared" si="5"/>
        <v>0</v>
      </c>
      <c r="I14" s="192">
        <f t="shared" si="5"/>
        <v>0</v>
      </c>
      <c r="J14" s="193"/>
    </row>
  </sheetData>
  <mergeCells count="8">
    <mergeCell ref="A2:J2"/>
    <mergeCell ref="C4:F4"/>
    <mergeCell ref="A4:A5"/>
    <mergeCell ref="B4:B5"/>
    <mergeCell ref="G4:G5"/>
    <mergeCell ref="H4:H5"/>
    <mergeCell ref="I4:I5"/>
    <mergeCell ref="J4:J5"/>
  </mergeCells>
  <printOptions horizontalCentered="1"/>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Zeros="0" topLeftCell="A4" workbookViewId="0">
      <selection activeCell="E23" sqref="E23"/>
    </sheetView>
  </sheetViews>
  <sheetFormatPr defaultColWidth="9" defaultRowHeight="13.5" outlineLevelCol="7"/>
  <cols>
    <col min="1" max="1" width="30.3833333333333" style="78" customWidth="1"/>
    <col min="2" max="2" width="13.6333333333333" style="78" customWidth="1"/>
    <col min="3" max="3" width="31.8833333333333" style="78" customWidth="1"/>
    <col min="4" max="4" width="14.8833333333333" style="78" customWidth="1"/>
    <col min="5" max="5" width="14.8833333333333" style="176" customWidth="1"/>
    <col min="6" max="6" width="11.25" style="176" customWidth="1"/>
    <col min="7" max="7" width="10.5" style="176" customWidth="1"/>
    <col min="8" max="8" width="10.1333333333333" style="78" customWidth="1"/>
    <col min="9" max="9" width="7.5" style="36" customWidth="1"/>
    <col min="10" max="259" width="9" style="36"/>
    <col min="260" max="260" width="42.8833333333333" style="36" customWidth="1"/>
    <col min="261" max="261" width="18.6333333333333" style="36" customWidth="1"/>
    <col min="262" max="262" width="24.75" style="36" customWidth="1"/>
    <col min="263" max="263" width="18.5" style="36" customWidth="1"/>
    <col min="264" max="264" width="29.1333333333333" style="36" customWidth="1"/>
    <col min="265" max="515" width="9" style="36"/>
    <col min="516" max="516" width="42.8833333333333" style="36" customWidth="1"/>
    <col min="517" max="517" width="18.6333333333333" style="36" customWidth="1"/>
    <col min="518" max="518" width="24.75" style="36" customWidth="1"/>
    <col min="519" max="519" width="18.5" style="36" customWidth="1"/>
    <col min="520" max="520" width="29.1333333333333" style="36" customWidth="1"/>
    <col min="521" max="771" width="9" style="36"/>
    <col min="772" max="772" width="42.8833333333333" style="36" customWidth="1"/>
    <col min="773" max="773" width="18.6333333333333" style="36" customWidth="1"/>
    <col min="774" max="774" width="24.75" style="36" customWidth="1"/>
    <col min="775" max="775" width="18.5" style="36" customWidth="1"/>
    <col min="776" max="776" width="29.1333333333333" style="36" customWidth="1"/>
    <col min="777" max="1027" width="9" style="36"/>
    <col min="1028" max="1028" width="42.8833333333333" style="36" customWidth="1"/>
    <col min="1029" max="1029" width="18.6333333333333" style="36" customWidth="1"/>
    <col min="1030" max="1030" width="24.75" style="36" customWidth="1"/>
    <col min="1031" max="1031" width="18.5" style="36" customWidth="1"/>
    <col min="1032" max="1032" width="29.1333333333333" style="36" customWidth="1"/>
    <col min="1033" max="1283" width="9" style="36"/>
    <col min="1284" max="1284" width="42.8833333333333" style="36" customWidth="1"/>
    <col min="1285" max="1285" width="18.6333333333333" style="36" customWidth="1"/>
    <col min="1286" max="1286" width="24.75" style="36" customWidth="1"/>
    <col min="1287" max="1287" width="18.5" style="36" customWidth="1"/>
    <col min="1288" max="1288" width="29.1333333333333" style="36" customWidth="1"/>
    <col min="1289" max="1539" width="9" style="36"/>
    <col min="1540" max="1540" width="42.8833333333333" style="36" customWidth="1"/>
    <col min="1541" max="1541" width="18.6333333333333" style="36" customWidth="1"/>
    <col min="1542" max="1542" width="24.75" style="36" customWidth="1"/>
    <col min="1543" max="1543" width="18.5" style="36" customWidth="1"/>
    <col min="1544" max="1544" width="29.1333333333333" style="36" customWidth="1"/>
    <col min="1545" max="1795" width="9" style="36"/>
    <col min="1796" max="1796" width="42.8833333333333" style="36" customWidth="1"/>
    <col min="1797" max="1797" width="18.6333333333333" style="36" customWidth="1"/>
    <col min="1798" max="1798" width="24.75" style="36" customWidth="1"/>
    <col min="1799" max="1799" width="18.5" style="36" customWidth="1"/>
    <col min="1800" max="1800" width="29.1333333333333" style="36" customWidth="1"/>
    <col min="1801" max="2051" width="9" style="36"/>
    <col min="2052" max="2052" width="42.8833333333333" style="36" customWidth="1"/>
    <col min="2053" max="2053" width="18.6333333333333" style="36" customWidth="1"/>
    <col min="2054" max="2054" width="24.75" style="36" customWidth="1"/>
    <col min="2055" max="2055" width="18.5" style="36" customWidth="1"/>
    <col min="2056" max="2056" width="29.1333333333333" style="36" customWidth="1"/>
    <col min="2057" max="2307" width="9" style="36"/>
    <col min="2308" max="2308" width="42.8833333333333" style="36" customWidth="1"/>
    <col min="2309" max="2309" width="18.6333333333333" style="36" customWidth="1"/>
    <col min="2310" max="2310" width="24.75" style="36" customWidth="1"/>
    <col min="2311" max="2311" width="18.5" style="36" customWidth="1"/>
    <col min="2312" max="2312" width="29.1333333333333" style="36" customWidth="1"/>
    <col min="2313" max="2563" width="9" style="36"/>
    <col min="2564" max="2564" width="42.8833333333333" style="36" customWidth="1"/>
    <col min="2565" max="2565" width="18.6333333333333" style="36" customWidth="1"/>
    <col min="2566" max="2566" width="24.75" style="36" customWidth="1"/>
    <col min="2567" max="2567" width="18.5" style="36" customWidth="1"/>
    <col min="2568" max="2568" width="29.1333333333333" style="36" customWidth="1"/>
    <col min="2569" max="2819" width="9" style="36"/>
    <col min="2820" max="2820" width="42.8833333333333" style="36" customWidth="1"/>
    <col min="2821" max="2821" width="18.6333333333333" style="36" customWidth="1"/>
    <col min="2822" max="2822" width="24.75" style="36" customWidth="1"/>
    <col min="2823" max="2823" width="18.5" style="36" customWidth="1"/>
    <col min="2824" max="2824" width="29.1333333333333" style="36" customWidth="1"/>
    <col min="2825" max="3075" width="9" style="36"/>
    <col min="3076" max="3076" width="42.8833333333333" style="36" customWidth="1"/>
    <col min="3077" max="3077" width="18.6333333333333" style="36" customWidth="1"/>
    <col min="3078" max="3078" width="24.75" style="36" customWidth="1"/>
    <col min="3079" max="3079" width="18.5" style="36" customWidth="1"/>
    <col min="3080" max="3080" width="29.1333333333333" style="36" customWidth="1"/>
    <col min="3081" max="3331" width="9" style="36"/>
    <col min="3332" max="3332" width="42.8833333333333" style="36" customWidth="1"/>
    <col min="3333" max="3333" width="18.6333333333333" style="36" customWidth="1"/>
    <col min="3334" max="3334" width="24.75" style="36" customWidth="1"/>
    <col min="3335" max="3335" width="18.5" style="36" customWidth="1"/>
    <col min="3336" max="3336" width="29.1333333333333" style="36" customWidth="1"/>
    <col min="3337" max="3587" width="9" style="36"/>
    <col min="3588" max="3588" width="42.8833333333333" style="36" customWidth="1"/>
    <col min="3589" max="3589" width="18.6333333333333" style="36" customWidth="1"/>
    <col min="3590" max="3590" width="24.75" style="36" customWidth="1"/>
    <col min="3591" max="3591" width="18.5" style="36" customWidth="1"/>
    <col min="3592" max="3592" width="29.1333333333333" style="36" customWidth="1"/>
    <col min="3593" max="3843" width="9" style="36"/>
    <col min="3844" max="3844" width="42.8833333333333" style="36" customWidth="1"/>
    <col min="3845" max="3845" width="18.6333333333333" style="36" customWidth="1"/>
    <col min="3846" max="3846" width="24.75" style="36" customWidth="1"/>
    <col min="3847" max="3847" width="18.5" style="36" customWidth="1"/>
    <col min="3848" max="3848" width="29.1333333333333" style="36" customWidth="1"/>
    <col min="3849" max="4099" width="9" style="36"/>
    <col min="4100" max="4100" width="42.8833333333333" style="36" customWidth="1"/>
    <col min="4101" max="4101" width="18.6333333333333" style="36" customWidth="1"/>
    <col min="4102" max="4102" width="24.75" style="36" customWidth="1"/>
    <col min="4103" max="4103" width="18.5" style="36" customWidth="1"/>
    <col min="4104" max="4104" width="29.1333333333333" style="36" customWidth="1"/>
    <col min="4105" max="4355" width="9" style="36"/>
    <col min="4356" max="4356" width="42.8833333333333" style="36" customWidth="1"/>
    <col min="4357" max="4357" width="18.6333333333333" style="36" customWidth="1"/>
    <col min="4358" max="4358" width="24.75" style="36" customWidth="1"/>
    <col min="4359" max="4359" width="18.5" style="36" customWidth="1"/>
    <col min="4360" max="4360" width="29.1333333333333" style="36" customWidth="1"/>
    <col min="4361" max="4611" width="9" style="36"/>
    <col min="4612" max="4612" width="42.8833333333333" style="36" customWidth="1"/>
    <col min="4613" max="4613" width="18.6333333333333" style="36" customWidth="1"/>
    <col min="4614" max="4614" width="24.75" style="36" customWidth="1"/>
    <col min="4615" max="4615" width="18.5" style="36" customWidth="1"/>
    <col min="4616" max="4616" width="29.1333333333333" style="36" customWidth="1"/>
    <col min="4617" max="4867" width="9" style="36"/>
    <col min="4868" max="4868" width="42.8833333333333" style="36" customWidth="1"/>
    <col min="4869" max="4869" width="18.6333333333333" style="36" customWidth="1"/>
    <col min="4870" max="4870" width="24.75" style="36" customWidth="1"/>
    <col min="4871" max="4871" width="18.5" style="36" customWidth="1"/>
    <col min="4872" max="4872" width="29.1333333333333" style="36" customWidth="1"/>
    <col min="4873" max="5123" width="9" style="36"/>
    <col min="5124" max="5124" width="42.8833333333333" style="36" customWidth="1"/>
    <col min="5125" max="5125" width="18.6333333333333" style="36" customWidth="1"/>
    <col min="5126" max="5126" width="24.75" style="36" customWidth="1"/>
    <col min="5127" max="5127" width="18.5" style="36" customWidth="1"/>
    <col min="5128" max="5128" width="29.1333333333333" style="36" customWidth="1"/>
    <col min="5129" max="5379" width="9" style="36"/>
    <col min="5380" max="5380" width="42.8833333333333" style="36" customWidth="1"/>
    <col min="5381" max="5381" width="18.6333333333333" style="36" customWidth="1"/>
    <col min="5382" max="5382" width="24.75" style="36" customWidth="1"/>
    <col min="5383" max="5383" width="18.5" style="36" customWidth="1"/>
    <col min="5384" max="5384" width="29.1333333333333" style="36" customWidth="1"/>
    <col min="5385" max="5635" width="9" style="36"/>
    <col min="5636" max="5636" width="42.8833333333333" style="36" customWidth="1"/>
    <col min="5637" max="5637" width="18.6333333333333" style="36" customWidth="1"/>
    <col min="5638" max="5638" width="24.75" style="36" customWidth="1"/>
    <col min="5639" max="5639" width="18.5" style="36" customWidth="1"/>
    <col min="5640" max="5640" width="29.1333333333333" style="36" customWidth="1"/>
    <col min="5641" max="5891" width="9" style="36"/>
    <col min="5892" max="5892" width="42.8833333333333" style="36" customWidth="1"/>
    <col min="5893" max="5893" width="18.6333333333333" style="36" customWidth="1"/>
    <col min="5894" max="5894" width="24.75" style="36" customWidth="1"/>
    <col min="5895" max="5895" width="18.5" style="36" customWidth="1"/>
    <col min="5896" max="5896" width="29.1333333333333" style="36" customWidth="1"/>
    <col min="5897" max="6147" width="9" style="36"/>
    <col min="6148" max="6148" width="42.8833333333333" style="36" customWidth="1"/>
    <col min="6149" max="6149" width="18.6333333333333" style="36" customWidth="1"/>
    <col min="6150" max="6150" width="24.75" style="36" customWidth="1"/>
    <col min="6151" max="6151" width="18.5" style="36" customWidth="1"/>
    <col min="6152" max="6152" width="29.1333333333333" style="36" customWidth="1"/>
    <col min="6153" max="6403" width="9" style="36"/>
    <col min="6404" max="6404" width="42.8833333333333" style="36" customWidth="1"/>
    <col min="6405" max="6405" width="18.6333333333333" style="36" customWidth="1"/>
    <col min="6406" max="6406" width="24.75" style="36" customWidth="1"/>
    <col min="6407" max="6407" width="18.5" style="36" customWidth="1"/>
    <col min="6408" max="6408" width="29.1333333333333" style="36" customWidth="1"/>
    <col min="6409" max="6659" width="9" style="36"/>
    <col min="6660" max="6660" width="42.8833333333333" style="36" customWidth="1"/>
    <col min="6661" max="6661" width="18.6333333333333" style="36" customWidth="1"/>
    <col min="6662" max="6662" width="24.75" style="36" customWidth="1"/>
    <col min="6663" max="6663" width="18.5" style="36" customWidth="1"/>
    <col min="6664" max="6664" width="29.1333333333333" style="36" customWidth="1"/>
    <col min="6665" max="6915" width="9" style="36"/>
    <col min="6916" max="6916" width="42.8833333333333" style="36" customWidth="1"/>
    <col min="6917" max="6917" width="18.6333333333333" style="36" customWidth="1"/>
    <col min="6918" max="6918" width="24.75" style="36" customWidth="1"/>
    <col min="6919" max="6919" width="18.5" style="36" customWidth="1"/>
    <col min="6920" max="6920" width="29.1333333333333" style="36" customWidth="1"/>
    <col min="6921" max="7171" width="9" style="36"/>
    <col min="7172" max="7172" width="42.8833333333333" style="36" customWidth="1"/>
    <col min="7173" max="7173" width="18.6333333333333" style="36" customWidth="1"/>
    <col min="7174" max="7174" width="24.75" style="36" customWidth="1"/>
    <col min="7175" max="7175" width="18.5" style="36" customWidth="1"/>
    <col min="7176" max="7176" width="29.1333333333333" style="36" customWidth="1"/>
    <col min="7177" max="7427" width="9" style="36"/>
    <col min="7428" max="7428" width="42.8833333333333" style="36" customWidth="1"/>
    <col min="7429" max="7429" width="18.6333333333333" style="36" customWidth="1"/>
    <col min="7430" max="7430" width="24.75" style="36" customWidth="1"/>
    <col min="7431" max="7431" width="18.5" style="36" customWidth="1"/>
    <col min="7432" max="7432" width="29.1333333333333" style="36" customWidth="1"/>
    <col min="7433" max="7683" width="9" style="36"/>
    <col min="7684" max="7684" width="42.8833333333333" style="36" customWidth="1"/>
    <col min="7685" max="7685" width="18.6333333333333" style="36" customWidth="1"/>
    <col min="7686" max="7686" width="24.75" style="36" customWidth="1"/>
    <col min="7687" max="7687" width="18.5" style="36" customWidth="1"/>
    <col min="7688" max="7688" width="29.1333333333333" style="36" customWidth="1"/>
    <col min="7689" max="7939" width="9" style="36"/>
    <col min="7940" max="7940" width="42.8833333333333" style="36" customWidth="1"/>
    <col min="7941" max="7941" width="18.6333333333333" style="36" customWidth="1"/>
    <col min="7942" max="7942" width="24.75" style="36" customWidth="1"/>
    <col min="7943" max="7943" width="18.5" style="36" customWidth="1"/>
    <col min="7944" max="7944" width="29.1333333333333" style="36" customWidth="1"/>
    <col min="7945" max="8195" width="9" style="36"/>
    <col min="8196" max="8196" width="42.8833333333333" style="36" customWidth="1"/>
    <col min="8197" max="8197" width="18.6333333333333" style="36" customWidth="1"/>
    <col min="8198" max="8198" width="24.75" style="36" customWidth="1"/>
    <col min="8199" max="8199" width="18.5" style="36" customWidth="1"/>
    <col min="8200" max="8200" width="29.1333333333333" style="36" customWidth="1"/>
    <col min="8201" max="8451" width="9" style="36"/>
    <col min="8452" max="8452" width="42.8833333333333" style="36" customWidth="1"/>
    <col min="8453" max="8453" width="18.6333333333333" style="36" customWidth="1"/>
    <col min="8454" max="8454" width="24.75" style="36" customWidth="1"/>
    <col min="8455" max="8455" width="18.5" style="36" customWidth="1"/>
    <col min="8456" max="8456" width="29.1333333333333" style="36" customWidth="1"/>
    <col min="8457" max="8707" width="9" style="36"/>
    <col min="8708" max="8708" width="42.8833333333333" style="36" customWidth="1"/>
    <col min="8709" max="8709" width="18.6333333333333" style="36" customWidth="1"/>
    <col min="8710" max="8710" width="24.75" style="36" customWidth="1"/>
    <col min="8711" max="8711" width="18.5" style="36" customWidth="1"/>
    <col min="8712" max="8712" width="29.1333333333333" style="36" customWidth="1"/>
    <col min="8713" max="8963" width="9" style="36"/>
    <col min="8964" max="8964" width="42.8833333333333" style="36" customWidth="1"/>
    <col min="8965" max="8965" width="18.6333333333333" style="36" customWidth="1"/>
    <col min="8966" max="8966" width="24.75" style="36" customWidth="1"/>
    <col min="8967" max="8967" width="18.5" style="36" customWidth="1"/>
    <col min="8968" max="8968" width="29.1333333333333" style="36" customWidth="1"/>
    <col min="8969" max="9219" width="9" style="36"/>
    <col min="9220" max="9220" width="42.8833333333333" style="36" customWidth="1"/>
    <col min="9221" max="9221" width="18.6333333333333" style="36" customWidth="1"/>
    <col min="9222" max="9222" width="24.75" style="36" customWidth="1"/>
    <col min="9223" max="9223" width="18.5" style="36" customWidth="1"/>
    <col min="9224" max="9224" width="29.1333333333333" style="36" customWidth="1"/>
    <col min="9225" max="9475" width="9" style="36"/>
    <col min="9476" max="9476" width="42.8833333333333" style="36" customWidth="1"/>
    <col min="9477" max="9477" width="18.6333333333333" style="36" customWidth="1"/>
    <col min="9478" max="9478" width="24.75" style="36" customWidth="1"/>
    <col min="9479" max="9479" width="18.5" style="36" customWidth="1"/>
    <col min="9480" max="9480" width="29.1333333333333" style="36" customWidth="1"/>
    <col min="9481" max="9731" width="9" style="36"/>
    <col min="9732" max="9732" width="42.8833333333333" style="36" customWidth="1"/>
    <col min="9733" max="9733" width="18.6333333333333" style="36" customWidth="1"/>
    <col min="9734" max="9734" width="24.75" style="36" customWidth="1"/>
    <col min="9735" max="9735" width="18.5" style="36" customWidth="1"/>
    <col min="9736" max="9736" width="29.1333333333333" style="36" customWidth="1"/>
    <col min="9737" max="9987" width="9" style="36"/>
    <col min="9988" max="9988" width="42.8833333333333" style="36" customWidth="1"/>
    <col min="9989" max="9989" width="18.6333333333333" style="36" customWidth="1"/>
    <col min="9990" max="9990" width="24.75" style="36" customWidth="1"/>
    <col min="9991" max="9991" width="18.5" style="36" customWidth="1"/>
    <col min="9992" max="9992" width="29.1333333333333" style="36" customWidth="1"/>
    <col min="9993" max="10243" width="9" style="36"/>
    <col min="10244" max="10244" width="42.8833333333333" style="36" customWidth="1"/>
    <col min="10245" max="10245" width="18.6333333333333" style="36" customWidth="1"/>
    <col min="10246" max="10246" width="24.75" style="36" customWidth="1"/>
    <col min="10247" max="10247" width="18.5" style="36" customWidth="1"/>
    <col min="10248" max="10248" width="29.1333333333333" style="36" customWidth="1"/>
    <col min="10249" max="10499" width="9" style="36"/>
    <col min="10500" max="10500" width="42.8833333333333" style="36" customWidth="1"/>
    <col min="10501" max="10501" width="18.6333333333333" style="36" customWidth="1"/>
    <col min="10502" max="10502" width="24.75" style="36" customWidth="1"/>
    <col min="10503" max="10503" width="18.5" style="36" customWidth="1"/>
    <col min="10504" max="10504" width="29.1333333333333" style="36" customWidth="1"/>
    <col min="10505" max="10755" width="9" style="36"/>
    <col min="10756" max="10756" width="42.8833333333333" style="36" customWidth="1"/>
    <col min="10757" max="10757" width="18.6333333333333" style="36" customWidth="1"/>
    <col min="10758" max="10758" width="24.75" style="36" customWidth="1"/>
    <col min="10759" max="10759" width="18.5" style="36" customWidth="1"/>
    <col min="10760" max="10760" width="29.1333333333333" style="36" customWidth="1"/>
    <col min="10761" max="11011" width="9" style="36"/>
    <col min="11012" max="11012" width="42.8833333333333" style="36" customWidth="1"/>
    <col min="11013" max="11013" width="18.6333333333333" style="36" customWidth="1"/>
    <col min="11014" max="11014" width="24.75" style="36" customWidth="1"/>
    <col min="11015" max="11015" width="18.5" style="36" customWidth="1"/>
    <col min="11016" max="11016" width="29.1333333333333" style="36" customWidth="1"/>
    <col min="11017" max="11267" width="9" style="36"/>
    <col min="11268" max="11268" width="42.8833333333333" style="36" customWidth="1"/>
    <col min="11269" max="11269" width="18.6333333333333" style="36" customWidth="1"/>
    <col min="11270" max="11270" width="24.75" style="36" customWidth="1"/>
    <col min="11271" max="11271" width="18.5" style="36" customWidth="1"/>
    <col min="11272" max="11272" width="29.1333333333333" style="36" customWidth="1"/>
    <col min="11273" max="11523" width="9" style="36"/>
    <col min="11524" max="11524" width="42.8833333333333" style="36" customWidth="1"/>
    <col min="11525" max="11525" width="18.6333333333333" style="36" customWidth="1"/>
    <col min="11526" max="11526" width="24.75" style="36" customWidth="1"/>
    <col min="11527" max="11527" width="18.5" style="36" customWidth="1"/>
    <col min="11528" max="11528" width="29.1333333333333" style="36" customWidth="1"/>
    <col min="11529" max="11779" width="9" style="36"/>
    <col min="11780" max="11780" width="42.8833333333333" style="36" customWidth="1"/>
    <col min="11781" max="11781" width="18.6333333333333" style="36" customWidth="1"/>
    <col min="11782" max="11782" width="24.75" style="36" customWidth="1"/>
    <col min="11783" max="11783" width="18.5" style="36" customWidth="1"/>
    <col min="11784" max="11784" width="29.1333333333333" style="36" customWidth="1"/>
    <col min="11785" max="12035" width="9" style="36"/>
    <col min="12036" max="12036" width="42.8833333333333" style="36" customWidth="1"/>
    <col min="12037" max="12037" width="18.6333333333333" style="36" customWidth="1"/>
    <col min="12038" max="12038" width="24.75" style="36" customWidth="1"/>
    <col min="12039" max="12039" width="18.5" style="36" customWidth="1"/>
    <col min="12040" max="12040" width="29.1333333333333" style="36" customWidth="1"/>
    <col min="12041" max="12291" width="9" style="36"/>
    <col min="12292" max="12292" width="42.8833333333333" style="36" customWidth="1"/>
    <col min="12293" max="12293" width="18.6333333333333" style="36" customWidth="1"/>
    <col min="12294" max="12294" width="24.75" style="36" customWidth="1"/>
    <col min="12295" max="12295" width="18.5" style="36" customWidth="1"/>
    <col min="12296" max="12296" width="29.1333333333333" style="36" customWidth="1"/>
    <col min="12297" max="12547" width="9" style="36"/>
    <col min="12548" max="12548" width="42.8833333333333" style="36" customWidth="1"/>
    <col min="12549" max="12549" width="18.6333333333333" style="36" customWidth="1"/>
    <col min="12550" max="12550" width="24.75" style="36" customWidth="1"/>
    <col min="12551" max="12551" width="18.5" style="36" customWidth="1"/>
    <col min="12552" max="12552" width="29.1333333333333" style="36" customWidth="1"/>
    <col min="12553" max="12803" width="9" style="36"/>
    <col min="12804" max="12804" width="42.8833333333333" style="36" customWidth="1"/>
    <col min="12805" max="12805" width="18.6333333333333" style="36" customWidth="1"/>
    <col min="12806" max="12806" width="24.75" style="36" customWidth="1"/>
    <col min="12807" max="12807" width="18.5" style="36" customWidth="1"/>
    <col min="12808" max="12808" width="29.1333333333333" style="36" customWidth="1"/>
    <col min="12809" max="13059" width="9" style="36"/>
    <col min="13060" max="13060" width="42.8833333333333" style="36" customWidth="1"/>
    <col min="13061" max="13061" width="18.6333333333333" style="36" customWidth="1"/>
    <col min="13062" max="13062" width="24.75" style="36" customWidth="1"/>
    <col min="13063" max="13063" width="18.5" style="36" customWidth="1"/>
    <col min="13064" max="13064" width="29.1333333333333" style="36" customWidth="1"/>
    <col min="13065" max="13315" width="9" style="36"/>
    <col min="13316" max="13316" width="42.8833333333333" style="36" customWidth="1"/>
    <col min="13317" max="13317" width="18.6333333333333" style="36" customWidth="1"/>
    <col min="13318" max="13318" width="24.75" style="36" customWidth="1"/>
    <col min="13319" max="13319" width="18.5" style="36" customWidth="1"/>
    <col min="13320" max="13320" width="29.1333333333333" style="36" customWidth="1"/>
    <col min="13321" max="13571" width="9" style="36"/>
    <col min="13572" max="13572" width="42.8833333333333" style="36" customWidth="1"/>
    <col min="13573" max="13573" width="18.6333333333333" style="36" customWidth="1"/>
    <col min="13574" max="13574" width="24.75" style="36" customWidth="1"/>
    <col min="13575" max="13575" width="18.5" style="36" customWidth="1"/>
    <col min="13576" max="13576" width="29.1333333333333" style="36" customWidth="1"/>
    <col min="13577" max="13827" width="9" style="36"/>
    <col min="13828" max="13828" width="42.8833333333333" style="36" customWidth="1"/>
    <col min="13829" max="13829" width="18.6333333333333" style="36" customWidth="1"/>
    <col min="13830" max="13830" width="24.75" style="36" customWidth="1"/>
    <col min="13831" max="13831" width="18.5" style="36" customWidth="1"/>
    <col min="13832" max="13832" width="29.1333333333333" style="36" customWidth="1"/>
    <col min="13833" max="14083" width="9" style="36"/>
    <col min="14084" max="14084" width="42.8833333333333" style="36" customWidth="1"/>
    <col min="14085" max="14085" width="18.6333333333333" style="36" customWidth="1"/>
    <col min="14086" max="14086" width="24.75" style="36" customWidth="1"/>
    <col min="14087" max="14087" width="18.5" style="36" customWidth="1"/>
    <col min="14088" max="14088" width="29.1333333333333" style="36" customWidth="1"/>
    <col min="14089" max="14339" width="9" style="36"/>
    <col min="14340" max="14340" width="42.8833333333333" style="36" customWidth="1"/>
    <col min="14341" max="14341" width="18.6333333333333" style="36" customWidth="1"/>
    <col min="14342" max="14342" width="24.75" style="36" customWidth="1"/>
    <col min="14343" max="14343" width="18.5" style="36" customWidth="1"/>
    <col min="14344" max="14344" width="29.1333333333333" style="36" customWidth="1"/>
    <col min="14345" max="14595" width="9" style="36"/>
    <col min="14596" max="14596" width="42.8833333333333" style="36" customWidth="1"/>
    <col min="14597" max="14597" width="18.6333333333333" style="36" customWidth="1"/>
    <col min="14598" max="14598" width="24.75" style="36" customWidth="1"/>
    <col min="14599" max="14599" width="18.5" style="36" customWidth="1"/>
    <col min="14600" max="14600" width="29.1333333333333" style="36" customWidth="1"/>
    <col min="14601" max="14851" width="9" style="36"/>
    <col min="14852" max="14852" width="42.8833333333333" style="36" customWidth="1"/>
    <col min="14853" max="14853" width="18.6333333333333" style="36" customWidth="1"/>
    <col min="14854" max="14854" width="24.75" style="36" customWidth="1"/>
    <col min="14855" max="14855" width="18.5" style="36" customWidth="1"/>
    <col min="14856" max="14856" width="29.1333333333333" style="36" customWidth="1"/>
    <col min="14857" max="15107" width="9" style="36"/>
    <col min="15108" max="15108" width="42.8833333333333" style="36" customWidth="1"/>
    <col min="15109" max="15109" width="18.6333333333333" style="36" customWidth="1"/>
    <col min="15110" max="15110" width="24.75" style="36" customWidth="1"/>
    <col min="15111" max="15111" width="18.5" style="36" customWidth="1"/>
    <col min="15112" max="15112" width="29.1333333333333" style="36" customWidth="1"/>
    <col min="15113" max="15363" width="9" style="36"/>
    <col min="15364" max="15364" width="42.8833333333333" style="36" customWidth="1"/>
    <col min="15365" max="15365" width="18.6333333333333" style="36" customWidth="1"/>
    <col min="15366" max="15366" width="24.75" style="36" customWidth="1"/>
    <col min="15367" max="15367" width="18.5" style="36" customWidth="1"/>
    <col min="15368" max="15368" width="29.1333333333333" style="36" customWidth="1"/>
    <col min="15369" max="15619" width="9" style="36"/>
    <col min="15620" max="15620" width="42.8833333333333" style="36" customWidth="1"/>
    <col min="15621" max="15621" width="18.6333333333333" style="36" customWidth="1"/>
    <col min="15622" max="15622" width="24.75" style="36" customWidth="1"/>
    <col min="15623" max="15623" width="18.5" style="36" customWidth="1"/>
    <col min="15624" max="15624" width="29.1333333333333" style="36" customWidth="1"/>
    <col min="15625" max="15875" width="9" style="36"/>
    <col min="15876" max="15876" width="42.8833333333333" style="36" customWidth="1"/>
    <col min="15877" max="15877" width="18.6333333333333" style="36" customWidth="1"/>
    <col min="15878" max="15878" width="24.75" style="36" customWidth="1"/>
    <col min="15879" max="15879" width="18.5" style="36" customWidth="1"/>
    <col min="15880" max="15880" width="29.1333333333333" style="36" customWidth="1"/>
    <col min="15881" max="16131" width="9" style="36"/>
    <col min="16132" max="16132" width="42.8833333333333" style="36" customWidth="1"/>
    <col min="16133" max="16133" width="18.6333333333333" style="36" customWidth="1"/>
    <col min="16134" max="16134" width="24.75" style="36" customWidth="1"/>
    <col min="16135" max="16135" width="18.5" style="36" customWidth="1"/>
    <col min="16136" max="16136" width="29.1333333333333" style="36" customWidth="1"/>
    <col min="16137" max="16384" width="9" style="36"/>
  </cols>
  <sheetData>
    <row r="1" spans="1:1">
      <c r="A1" s="78" t="s">
        <v>43</v>
      </c>
    </row>
    <row r="2" ht="23.25" customHeight="1" spans="1:8">
      <c r="A2" s="177" t="s">
        <v>44</v>
      </c>
      <c r="B2" s="177"/>
      <c r="C2" s="178"/>
      <c r="D2" s="178"/>
      <c r="E2" s="178"/>
      <c r="F2" s="178"/>
      <c r="G2" s="178"/>
      <c r="H2" s="178"/>
    </row>
    <row r="3" ht="15.95" customHeight="1" spans="1:8">
      <c r="A3" s="179"/>
      <c r="B3" s="179"/>
      <c r="C3" s="179"/>
      <c r="D3" s="179"/>
      <c r="E3" s="180"/>
      <c r="F3" s="180"/>
      <c r="G3" s="180"/>
      <c r="H3" s="181" t="s">
        <v>2</v>
      </c>
    </row>
    <row r="4" s="175" customFormat="1" ht="17.1" customHeight="1" spans="1:8">
      <c r="A4" s="87" t="s">
        <v>3</v>
      </c>
      <c r="B4" s="87"/>
      <c r="C4" s="182" t="s">
        <v>4</v>
      </c>
      <c r="D4" s="183"/>
      <c r="E4" s="183"/>
      <c r="F4" s="183"/>
      <c r="G4" s="184"/>
      <c r="H4" s="87" t="s">
        <v>5</v>
      </c>
    </row>
    <row r="5" s="175" customFormat="1" ht="17.1" customHeight="1" spans="1:8">
      <c r="A5" s="185" t="s">
        <v>6</v>
      </c>
      <c r="B5" s="185" t="s">
        <v>7</v>
      </c>
      <c r="C5" s="185" t="s">
        <v>6</v>
      </c>
      <c r="D5" s="182" t="s">
        <v>7</v>
      </c>
      <c r="E5" s="183"/>
      <c r="F5" s="183"/>
      <c r="G5" s="184"/>
      <c r="H5" s="87"/>
    </row>
    <row r="6" s="175" customFormat="1" ht="30.75" customHeight="1" spans="1:8">
      <c r="A6" s="186"/>
      <c r="B6" s="186"/>
      <c r="C6" s="186"/>
      <c r="D6" s="87" t="s">
        <v>13</v>
      </c>
      <c r="E6" s="187" t="s">
        <v>14</v>
      </c>
      <c r="F6" s="187" t="s">
        <v>15</v>
      </c>
      <c r="G6" s="187" t="s">
        <v>16</v>
      </c>
      <c r="H6" s="87"/>
    </row>
    <row r="7" s="77" customFormat="1" ht="15.95" customHeight="1" spans="1:8">
      <c r="A7" s="100" t="s">
        <v>17</v>
      </c>
      <c r="B7" s="92">
        <v>35874414.31</v>
      </c>
      <c r="C7" s="100" t="s">
        <v>45</v>
      </c>
      <c r="D7" s="92"/>
      <c r="E7" s="92"/>
      <c r="F7" s="188"/>
      <c r="G7" s="188"/>
      <c r="H7" s="89"/>
    </row>
    <row r="8" s="77" customFormat="1" ht="15.95" customHeight="1" spans="1:8">
      <c r="A8" s="100" t="s">
        <v>38</v>
      </c>
      <c r="B8" s="92">
        <v>35874414.31</v>
      </c>
      <c r="C8" s="100" t="s">
        <v>46</v>
      </c>
      <c r="D8" s="92"/>
      <c r="E8" s="92"/>
      <c r="F8" s="188"/>
      <c r="G8" s="188"/>
      <c r="H8" s="89"/>
    </row>
    <row r="9" s="77" customFormat="1" ht="15.95" customHeight="1" spans="1:8">
      <c r="A9" s="100" t="s">
        <v>39</v>
      </c>
      <c r="B9" s="92"/>
      <c r="C9" s="100" t="s">
        <v>47</v>
      </c>
      <c r="D9" s="92"/>
      <c r="E9" s="92"/>
      <c r="F9" s="188"/>
      <c r="G9" s="188"/>
      <c r="H9" s="89"/>
    </row>
    <row r="10" s="77" customFormat="1" ht="15.95" customHeight="1" spans="1:8">
      <c r="A10" s="100" t="s">
        <v>40</v>
      </c>
      <c r="B10" s="92"/>
      <c r="C10" s="100" t="s">
        <v>48</v>
      </c>
      <c r="D10" s="92"/>
      <c r="E10" s="92"/>
      <c r="F10" s="188"/>
      <c r="G10" s="188"/>
      <c r="H10" s="89"/>
    </row>
    <row r="11" s="77" customFormat="1" ht="15.95" customHeight="1" spans="1:8">
      <c r="A11" s="100"/>
      <c r="B11" s="92"/>
      <c r="C11" s="100" t="s">
        <v>49</v>
      </c>
      <c r="D11" s="92"/>
      <c r="E11" s="92"/>
      <c r="F11" s="188"/>
      <c r="G11" s="188"/>
      <c r="H11" s="89"/>
    </row>
    <row r="12" s="77" customFormat="1" ht="15.95" customHeight="1" spans="1:8">
      <c r="A12" s="100"/>
      <c r="B12" s="92"/>
      <c r="C12" s="100" t="s">
        <v>50</v>
      </c>
      <c r="D12" s="92"/>
      <c r="E12" s="92"/>
      <c r="F12" s="188"/>
      <c r="G12" s="188"/>
      <c r="H12" s="89"/>
    </row>
    <row r="13" s="77" customFormat="1" ht="15.95" customHeight="1" spans="1:8">
      <c r="A13" s="100"/>
      <c r="B13" s="92"/>
      <c r="C13" s="100" t="s">
        <v>51</v>
      </c>
      <c r="D13" s="189">
        <v>1665364.44</v>
      </c>
      <c r="E13" s="189">
        <v>1665364.44</v>
      </c>
      <c r="F13" s="188"/>
      <c r="G13" s="188"/>
      <c r="H13" s="89"/>
    </row>
    <row r="14" s="77" customFormat="1" ht="15.95" customHeight="1" spans="1:8">
      <c r="A14" s="100"/>
      <c r="B14" s="92"/>
      <c r="C14" s="100" t="s">
        <v>52</v>
      </c>
      <c r="D14" s="189">
        <v>2758144</v>
      </c>
      <c r="E14" s="189">
        <v>2758144</v>
      </c>
      <c r="F14" s="188"/>
      <c r="G14" s="188"/>
      <c r="H14" s="89"/>
    </row>
    <row r="15" s="77" customFormat="1" ht="15.95" customHeight="1" spans="1:8">
      <c r="A15" s="100"/>
      <c r="B15" s="92"/>
      <c r="C15" s="100" t="s">
        <v>53</v>
      </c>
      <c r="D15" s="189">
        <v>31450905.87</v>
      </c>
      <c r="E15" s="189">
        <v>31450905.87</v>
      </c>
      <c r="F15" s="188"/>
      <c r="G15" s="188"/>
      <c r="H15" s="89"/>
    </row>
    <row r="16" s="77" customFormat="1" ht="15.95" customHeight="1" spans="1:8">
      <c r="A16" s="100"/>
      <c r="B16" s="92"/>
      <c r="C16" s="100" t="s">
        <v>54</v>
      </c>
      <c r="D16" s="92"/>
      <c r="E16" s="189"/>
      <c r="F16" s="188"/>
      <c r="G16" s="188"/>
      <c r="H16" s="89"/>
    </row>
    <row r="17" s="77" customFormat="1" ht="15.95" customHeight="1" spans="1:8">
      <c r="A17" s="100"/>
      <c r="B17" s="92"/>
      <c r="C17" s="100" t="s">
        <v>55</v>
      </c>
      <c r="D17" s="92"/>
      <c r="E17" s="189"/>
      <c r="F17" s="188"/>
      <c r="G17" s="188"/>
      <c r="H17" s="89"/>
    </row>
    <row r="18" s="77" customFormat="1" ht="15.95" customHeight="1" spans="1:8">
      <c r="A18" s="100"/>
      <c r="B18" s="92"/>
      <c r="C18" s="100" t="s">
        <v>56</v>
      </c>
      <c r="D18" s="92"/>
      <c r="E18" s="189"/>
      <c r="F18" s="188"/>
      <c r="G18" s="188"/>
      <c r="H18" s="89"/>
    </row>
    <row r="19" s="77" customFormat="1" ht="15.95" customHeight="1" spans="1:8">
      <c r="A19" s="100"/>
      <c r="B19" s="92"/>
      <c r="C19" s="100" t="s">
        <v>57</v>
      </c>
      <c r="D19" s="92"/>
      <c r="E19" s="189"/>
      <c r="F19" s="188"/>
      <c r="G19" s="188"/>
      <c r="H19" s="89"/>
    </row>
    <row r="20" s="77" customFormat="1" ht="15.95" customHeight="1" spans="1:8">
      <c r="A20" s="100"/>
      <c r="B20" s="92"/>
      <c r="C20" s="100" t="s">
        <v>58</v>
      </c>
      <c r="D20" s="92"/>
      <c r="E20" s="189"/>
      <c r="F20" s="188"/>
      <c r="G20" s="188"/>
      <c r="H20" s="89"/>
    </row>
    <row r="21" s="77" customFormat="1" ht="15.95" customHeight="1" spans="1:8">
      <c r="A21" s="100"/>
      <c r="B21" s="92"/>
      <c r="C21" s="100" t="s">
        <v>59</v>
      </c>
      <c r="D21" s="92"/>
      <c r="E21" s="189"/>
      <c r="F21" s="188"/>
      <c r="G21" s="188"/>
      <c r="H21" s="89"/>
    </row>
    <row r="22" s="77" customFormat="1" ht="15.95" customHeight="1" spans="1:8">
      <c r="A22" s="100"/>
      <c r="B22" s="92"/>
      <c r="C22" s="100" t="s">
        <v>60</v>
      </c>
      <c r="D22" s="92"/>
      <c r="E22" s="189"/>
      <c r="F22" s="188"/>
      <c r="G22" s="188"/>
      <c r="H22" s="89"/>
    </row>
    <row r="23" s="77" customFormat="1" ht="15.95" customHeight="1" spans="1:8">
      <c r="A23" s="100"/>
      <c r="B23" s="92"/>
      <c r="C23" s="100" t="s">
        <v>61</v>
      </c>
      <c r="D23" s="92"/>
      <c r="E23" s="189"/>
      <c r="F23" s="188"/>
      <c r="G23" s="188"/>
      <c r="H23" s="89"/>
    </row>
    <row r="24" s="77" customFormat="1" ht="15.95" customHeight="1" spans="1:8">
      <c r="A24" s="100"/>
      <c r="B24" s="92"/>
      <c r="C24" s="77" t="s">
        <v>62</v>
      </c>
      <c r="D24" s="92"/>
      <c r="E24" s="189"/>
      <c r="F24" s="188"/>
      <c r="G24" s="188"/>
      <c r="H24" s="89"/>
    </row>
    <row r="25" s="77" customFormat="1" ht="15.95" customHeight="1" spans="1:8">
      <c r="A25" s="100"/>
      <c r="B25" s="92"/>
      <c r="C25" s="100" t="s">
        <v>63</v>
      </c>
      <c r="D25" s="92"/>
      <c r="E25" s="189"/>
      <c r="F25" s="188"/>
      <c r="G25" s="188"/>
      <c r="H25" s="89"/>
    </row>
    <row r="26" s="77" customFormat="1" ht="15.95" customHeight="1" spans="1:8">
      <c r="A26" s="100"/>
      <c r="B26" s="92"/>
      <c r="C26" s="100" t="s">
        <v>64</v>
      </c>
      <c r="D26" s="92"/>
      <c r="E26" s="189"/>
      <c r="F26" s="188"/>
      <c r="G26" s="188"/>
      <c r="H26" s="89"/>
    </row>
    <row r="27" s="77" customFormat="1" ht="15.95" customHeight="1" spans="1:8">
      <c r="A27" s="100"/>
      <c r="B27" s="92"/>
      <c r="C27" s="100"/>
      <c r="D27" s="92"/>
      <c r="E27" s="189"/>
      <c r="F27" s="188"/>
      <c r="G27" s="188"/>
      <c r="H27" s="89"/>
    </row>
    <row r="28" s="77" customFormat="1" ht="15.95" customHeight="1" spans="1:8">
      <c r="A28" s="100" t="s">
        <v>29</v>
      </c>
      <c r="B28" s="92">
        <v>35874414.31</v>
      </c>
      <c r="C28" s="100" t="s">
        <v>30</v>
      </c>
      <c r="D28" s="101">
        <f>SUM(D13:D15)</f>
        <v>35874414.31</v>
      </c>
      <c r="E28" s="101">
        <f>SUM(E13:E15)</f>
        <v>35874414.31</v>
      </c>
      <c r="F28" s="101"/>
      <c r="G28" s="101"/>
      <c r="H28" s="101"/>
    </row>
    <row r="29" s="77" customFormat="1" ht="15.95" customHeight="1" spans="1:8">
      <c r="A29" s="100"/>
      <c r="B29" s="92"/>
      <c r="C29" s="100" t="s">
        <v>32</v>
      </c>
      <c r="D29" s="92"/>
      <c r="E29" s="189"/>
      <c r="F29" s="188"/>
      <c r="G29" s="188"/>
      <c r="H29" s="89"/>
    </row>
    <row r="30" s="77" customFormat="1" ht="15.95" customHeight="1" spans="1:8">
      <c r="A30" s="100" t="s">
        <v>34</v>
      </c>
      <c r="B30" s="92">
        <v>35874414.31</v>
      </c>
      <c r="C30" s="100" t="s">
        <v>35</v>
      </c>
      <c r="D30" s="101">
        <f>SUM(D13:D17)</f>
        <v>35874414.31</v>
      </c>
      <c r="E30" s="101">
        <f>SUM(E13:E17)</f>
        <v>35874414.31</v>
      </c>
      <c r="F30" s="101"/>
      <c r="G30" s="101"/>
      <c r="H30" s="89"/>
    </row>
  </sheetData>
  <mergeCells count="8">
    <mergeCell ref="A2:H2"/>
    <mergeCell ref="A4:B4"/>
    <mergeCell ref="C4:G4"/>
    <mergeCell ref="D5:G5"/>
    <mergeCell ref="A5:A6"/>
    <mergeCell ref="B5:B6"/>
    <mergeCell ref="C5:C6"/>
    <mergeCell ref="H4:H6"/>
  </mergeCells>
  <printOptions horizontalCentered="1"/>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Zeros="0" workbookViewId="0">
      <selection activeCell="I19" sqref="I19"/>
    </sheetView>
  </sheetViews>
  <sheetFormatPr defaultColWidth="9" defaultRowHeight="14.25" outlineLevelCol="6"/>
  <cols>
    <col min="1" max="1" width="6.25" style="36" customWidth="1"/>
    <col min="2" max="2" width="10.25" style="36" customWidth="1"/>
    <col min="3" max="3" width="38.75" style="36" customWidth="1"/>
    <col min="4" max="4" width="15.8833333333333" style="78" customWidth="1"/>
    <col min="5" max="6" width="15.8833333333333" style="79" customWidth="1"/>
    <col min="7" max="7" width="9.25" style="36" customWidth="1"/>
    <col min="8" max="8" width="10.125" style="36"/>
    <col min="9" max="9" width="7.5" style="36" customWidth="1"/>
    <col min="10" max="10" width="10.125" style="36"/>
    <col min="11" max="11" width="9" style="36"/>
    <col min="12" max="12" width="10.125" style="36"/>
    <col min="13" max="13" width="9" style="36"/>
    <col min="14" max="14" width="10.125" style="36"/>
    <col min="15" max="15" width="9" style="36"/>
    <col min="16" max="16" width="10.125" style="36"/>
    <col min="17" max="17" width="9" style="36"/>
    <col min="18" max="18" width="10.125" style="36"/>
    <col min="19" max="19" width="9" style="36"/>
    <col min="20" max="20" width="10.125" style="36"/>
    <col min="21" max="21" width="9" style="36"/>
    <col min="22" max="22" width="10.125" style="36"/>
    <col min="23" max="23" width="9" style="36"/>
    <col min="24" max="24" width="10.125" style="36"/>
    <col min="25" max="25" width="9" style="36"/>
    <col min="26" max="26" width="10.125" style="36"/>
    <col min="27" max="27" width="9" style="36"/>
    <col min="28" max="28" width="10.125" style="36"/>
    <col min="29" max="29" width="9" style="36"/>
    <col min="30" max="30" width="10.125" style="36"/>
    <col min="31" max="31" width="9" style="36"/>
    <col min="32" max="32" width="10.125" style="36"/>
    <col min="33" max="33" width="9" style="36"/>
    <col min="34" max="34" width="10.125" style="36"/>
    <col min="35" max="35" width="9" style="36"/>
    <col min="36" max="36" width="10.125" style="36"/>
    <col min="37" max="37" width="9" style="36"/>
    <col min="38" max="38" width="10.125" style="36"/>
    <col min="39" max="39" width="9" style="36"/>
    <col min="40" max="40" width="10.125" style="36"/>
    <col min="41" max="41" width="9" style="36"/>
    <col min="42" max="42" width="10.125" style="36"/>
    <col min="43" max="43" width="9" style="36"/>
    <col min="44" max="44" width="10.125" style="36"/>
    <col min="45" max="45" width="9" style="36"/>
    <col min="46" max="46" width="10.125" style="36"/>
    <col min="47" max="47" width="9" style="36"/>
    <col min="48" max="48" width="10.125" style="36"/>
    <col min="49" max="49" width="9" style="36"/>
    <col min="50" max="50" width="10.125" style="36"/>
    <col min="51" max="51" width="9" style="36"/>
    <col min="52" max="52" width="10.125" style="36"/>
    <col min="53" max="53" width="9" style="36"/>
    <col min="54" max="54" width="10.125" style="36"/>
    <col min="55" max="55" width="9" style="36"/>
    <col min="56" max="56" width="10.125" style="36"/>
    <col min="57" max="57" width="9" style="36"/>
    <col min="58" max="58" width="10.125" style="36"/>
    <col min="59" max="59" width="9" style="36"/>
    <col min="60" max="60" width="10.125" style="36"/>
    <col min="61" max="61" width="9" style="36"/>
    <col min="62" max="62" width="10.125" style="36"/>
    <col min="63" max="63" width="9" style="36"/>
    <col min="64" max="64" width="10.125" style="36"/>
    <col min="65" max="65" width="9" style="36"/>
    <col min="66" max="66" width="10.125" style="36"/>
    <col min="67" max="67" width="9" style="36"/>
    <col min="68" max="68" width="10.125" style="36"/>
    <col min="69" max="69" width="9" style="36"/>
    <col min="70" max="70" width="10.125" style="36"/>
    <col min="71" max="71" width="9" style="36"/>
    <col min="72" max="72" width="10.125" style="36"/>
    <col min="73" max="73" width="9" style="36"/>
    <col min="74" max="74" width="10.125" style="36"/>
    <col min="75" max="75" width="9" style="36"/>
    <col min="76" max="76" width="10.125" style="36"/>
    <col min="77" max="77" width="9" style="36"/>
    <col min="78" max="78" width="10.125" style="36"/>
    <col min="79" max="79" width="9" style="36"/>
    <col min="80" max="80" width="10.125" style="36"/>
    <col min="81" max="81" width="9" style="36"/>
    <col min="82" max="82" width="10.125" style="36"/>
    <col min="83" max="83" width="9" style="36"/>
    <col min="84" max="84" width="10.125" style="36"/>
    <col min="85" max="85" width="9" style="36"/>
    <col min="86" max="86" width="10.125" style="36"/>
    <col min="87" max="87" width="9" style="36"/>
    <col min="88" max="88" width="10.125" style="36"/>
    <col min="89" max="89" width="9" style="36"/>
    <col min="90" max="90" width="10.125" style="36"/>
    <col min="91" max="91" width="9" style="36"/>
    <col min="92" max="92" width="10.125" style="36"/>
    <col min="93" max="93" width="9" style="36"/>
    <col min="94" max="94" width="10.125" style="36"/>
    <col min="95" max="95" width="9" style="36"/>
    <col min="96" max="96" width="10.125" style="36"/>
    <col min="97" max="97" width="9" style="36"/>
    <col min="98" max="98" width="10.125" style="36"/>
    <col min="99" max="99" width="9" style="36"/>
    <col min="100" max="100" width="10.125" style="36"/>
    <col min="101" max="101" width="9" style="36"/>
    <col min="102" max="102" width="10.125" style="36"/>
    <col min="103" max="103" width="9" style="36"/>
    <col min="104" max="104" width="10.125" style="36"/>
    <col min="105" max="105" width="9" style="36"/>
    <col min="106" max="106" width="10.125" style="36"/>
    <col min="107" max="107" width="9" style="36"/>
    <col min="108" max="108" width="10.125" style="36"/>
    <col min="109" max="109" width="9" style="36"/>
    <col min="110" max="110" width="10.125" style="36"/>
    <col min="111" max="111" width="9" style="36"/>
    <col min="112" max="112" width="10.125" style="36"/>
    <col min="113" max="113" width="9" style="36"/>
    <col min="114" max="114" width="10.125" style="36"/>
    <col min="115" max="115" width="9" style="36"/>
    <col min="116" max="116" width="10.125" style="36"/>
    <col min="117" max="117" width="9" style="36"/>
    <col min="118" max="118" width="10.125" style="36"/>
    <col min="119" max="119" width="9" style="36"/>
    <col min="120" max="120" width="10.125" style="36"/>
    <col min="121" max="121" width="9" style="36"/>
    <col min="122" max="122" width="10.125" style="36"/>
    <col min="123" max="123" width="9" style="36"/>
    <col min="124" max="124" width="10.125" style="36"/>
    <col min="125" max="125" width="9" style="36"/>
    <col min="126" max="126" width="10.125" style="36"/>
    <col min="127" max="127" width="9" style="36"/>
    <col min="128" max="128" width="10.125" style="36"/>
    <col min="129" max="129" width="9" style="36"/>
    <col min="130" max="130" width="10.125" style="36"/>
    <col min="131" max="131" width="9" style="36"/>
    <col min="132" max="132" width="10.125" style="36"/>
    <col min="133" max="133" width="9" style="36"/>
    <col min="134" max="134" width="10.125" style="36"/>
    <col min="135" max="135" width="9" style="36"/>
    <col min="136" max="136" width="10.125" style="36"/>
    <col min="137" max="137" width="9" style="36"/>
    <col min="138" max="138" width="10.125" style="36"/>
    <col min="139" max="139" width="9" style="36"/>
    <col min="140" max="140" width="10.125" style="36"/>
    <col min="141" max="141" width="9" style="36"/>
    <col min="142" max="142" width="10.125" style="36"/>
    <col min="143" max="143" width="9" style="36"/>
    <col min="144" max="144" width="10.125" style="36"/>
    <col min="145" max="145" width="9" style="36"/>
    <col min="146" max="146" width="10.125" style="36"/>
    <col min="147" max="147" width="9" style="36"/>
    <col min="148" max="148" width="10.125" style="36"/>
    <col min="149" max="149" width="9" style="36"/>
    <col min="150" max="150" width="10.125" style="36"/>
    <col min="151" max="151" width="9" style="36"/>
    <col min="152" max="152" width="10.125" style="36"/>
    <col min="153" max="153" width="9" style="36"/>
    <col min="154" max="154" width="10.125" style="36"/>
    <col min="155" max="155" width="9" style="36"/>
    <col min="156" max="156" width="10.125" style="36"/>
    <col min="157" max="157" width="9" style="36"/>
    <col min="158" max="158" width="10.125" style="36"/>
    <col min="159" max="159" width="9" style="36"/>
    <col min="160" max="160" width="10.125" style="36"/>
    <col min="161" max="161" width="9" style="36"/>
    <col min="162" max="162" width="10.125" style="36"/>
    <col min="163" max="163" width="9" style="36"/>
    <col min="164" max="164" width="10.125" style="36"/>
    <col min="165" max="165" width="9" style="36"/>
    <col min="166" max="166" width="10.125" style="36"/>
    <col min="167" max="167" width="9" style="36"/>
    <col min="168" max="168" width="10.125" style="36"/>
    <col min="169" max="169" width="9" style="36"/>
    <col min="170" max="170" width="10.125" style="36"/>
    <col min="171" max="171" width="9" style="36"/>
    <col min="172" max="172" width="10.125" style="36"/>
    <col min="173" max="173" width="9" style="36"/>
    <col min="174" max="174" width="10.125" style="36"/>
    <col min="175" max="175" width="9" style="36"/>
    <col min="176" max="176" width="10.125" style="36"/>
    <col min="177" max="177" width="9" style="36"/>
    <col min="178" max="178" width="10.125" style="36"/>
    <col min="179" max="179" width="9" style="36"/>
    <col min="180" max="180" width="10.125" style="36"/>
    <col min="181" max="181" width="9" style="36"/>
    <col min="182" max="182" width="10.125" style="36"/>
    <col min="183" max="183" width="9" style="36"/>
    <col min="184" max="184" width="10.125" style="36"/>
    <col min="185" max="185" width="9" style="36"/>
    <col min="186" max="186" width="10.125" style="36"/>
    <col min="187" max="187" width="9" style="36"/>
    <col min="188" max="188" width="10.125" style="36"/>
    <col min="189" max="189" width="9" style="36"/>
    <col min="190" max="190" width="10.125" style="36"/>
    <col min="191" max="191" width="9" style="36"/>
    <col min="192" max="192" width="10.125" style="36"/>
    <col min="193" max="193" width="9" style="36"/>
    <col min="194" max="194" width="10.125" style="36"/>
    <col min="195" max="195" width="9" style="36"/>
    <col min="196" max="196" width="10.125" style="36"/>
    <col min="197" max="197" width="9" style="36"/>
    <col min="198" max="198" width="10.125" style="36"/>
    <col min="199" max="199" width="9" style="36"/>
    <col min="200" max="200" width="10.125" style="36"/>
    <col min="201" max="201" width="9" style="36"/>
    <col min="202" max="202" width="10.125" style="36"/>
    <col min="203" max="203" width="9" style="36"/>
    <col min="204" max="204" width="10.125" style="36"/>
    <col min="205" max="205" width="9" style="36"/>
    <col min="206" max="206" width="10.125" style="36"/>
    <col min="207" max="207" width="9" style="36"/>
    <col min="208" max="208" width="10.125" style="36"/>
    <col min="209" max="209" width="9" style="36"/>
    <col min="210" max="210" width="10.125" style="36"/>
    <col min="211" max="211" width="9" style="36"/>
    <col min="212" max="212" width="10.125" style="36"/>
    <col min="213" max="213" width="9" style="36"/>
    <col min="214" max="214" width="10.125" style="36"/>
    <col min="215" max="215" width="9" style="36"/>
    <col min="216" max="216" width="10.125" style="36"/>
    <col min="217" max="217" width="9" style="36"/>
    <col min="218" max="218" width="10.125" style="36"/>
    <col min="219" max="219" width="9" style="36"/>
    <col min="220" max="220" width="10.125" style="36"/>
    <col min="221" max="221" width="9" style="36"/>
    <col min="222" max="222" width="10.125" style="36"/>
    <col min="223" max="223" width="9" style="36"/>
    <col min="224" max="224" width="10.125" style="36"/>
    <col min="225" max="225" width="9" style="36"/>
    <col min="226" max="226" width="10.125" style="36"/>
    <col min="227" max="227" width="9" style="36"/>
    <col min="228" max="228" width="10.125" style="36"/>
    <col min="229" max="229" width="9" style="36"/>
    <col min="230" max="230" width="10.125" style="36"/>
    <col min="231" max="231" width="9" style="36"/>
    <col min="232" max="232" width="10.125" style="36"/>
    <col min="233" max="233" width="9" style="36"/>
    <col min="234" max="234" width="10.125" style="36"/>
    <col min="235" max="235" width="9" style="36"/>
    <col min="236" max="236" width="10.125" style="36"/>
    <col min="237" max="237" width="9" style="36"/>
    <col min="238" max="238" width="10.125" style="36"/>
    <col min="239" max="239" width="9" style="36"/>
    <col min="240" max="240" width="10.125" style="36"/>
    <col min="241" max="241" width="9" style="36"/>
    <col min="242" max="242" width="10.125" style="36"/>
    <col min="243" max="243" width="9" style="36"/>
    <col min="244" max="244" width="10.125" style="36"/>
    <col min="245" max="245" width="9" style="36"/>
    <col min="246" max="246" width="10.125" style="36"/>
    <col min="247" max="247" width="9" style="36"/>
    <col min="248" max="248" width="10.125" style="36"/>
    <col min="249" max="249" width="9" style="36"/>
    <col min="250" max="250" width="10.125" style="36"/>
    <col min="251" max="251" width="9" style="36"/>
    <col min="252" max="252" width="10.125" style="36"/>
    <col min="253" max="253" width="9" style="36"/>
    <col min="254" max="254" width="10.125" style="36"/>
    <col min="255" max="255" width="9" style="36"/>
    <col min="256" max="256" width="10.125" style="36"/>
    <col min="257" max="257" width="9" style="36"/>
    <col min="258" max="258" width="22.1333333333333" style="36" customWidth="1"/>
    <col min="259" max="259" width="33.5" style="36" customWidth="1"/>
    <col min="260" max="262" width="15.8833333333333" style="36" customWidth="1"/>
    <col min="263" max="263" width="29.5" style="36" customWidth="1"/>
    <col min="264" max="264" width="10.125" style="36"/>
    <col min="265" max="265" width="9" style="36"/>
    <col min="266" max="266" width="10.125" style="36"/>
    <col min="267" max="267" width="9" style="36"/>
    <col min="268" max="268" width="10.125" style="36"/>
    <col min="269" max="269" width="9" style="36"/>
    <col min="270" max="270" width="10.125" style="36"/>
    <col min="271" max="271" width="9" style="36"/>
    <col min="272" max="272" width="10.125" style="36"/>
    <col min="273" max="273" width="9" style="36"/>
    <col min="274" max="274" width="10.125" style="36"/>
    <col min="275" max="275" width="9" style="36"/>
    <col min="276" max="276" width="10.125" style="36"/>
    <col min="277" max="277" width="9" style="36"/>
    <col min="278" max="278" width="10.125" style="36"/>
    <col min="279" max="279" width="9" style="36"/>
    <col min="280" max="280" width="10.125" style="36"/>
    <col min="281" max="281" width="9" style="36"/>
    <col min="282" max="282" width="10.125" style="36"/>
    <col min="283" max="283" width="9" style="36"/>
    <col min="284" max="284" width="10.125" style="36"/>
    <col min="285" max="285" width="9" style="36"/>
    <col min="286" max="286" width="10.125" style="36"/>
    <col min="287" max="287" width="9" style="36"/>
    <col min="288" max="288" width="10.125" style="36"/>
    <col min="289" max="289" width="9" style="36"/>
    <col min="290" max="290" width="10.125" style="36"/>
    <col min="291" max="291" width="9" style="36"/>
    <col min="292" max="292" width="10.125" style="36"/>
    <col min="293" max="293" width="9" style="36"/>
    <col min="294" max="294" width="10.125" style="36"/>
    <col min="295" max="295" width="9" style="36"/>
    <col min="296" max="296" width="10.125" style="36"/>
    <col min="297" max="297" width="9" style="36"/>
    <col min="298" max="298" width="10.125" style="36"/>
    <col min="299" max="299" width="9" style="36"/>
    <col min="300" max="300" width="10.125" style="36"/>
    <col min="301" max="301" width="9" style="36"/>
    <col min="302" max="302" width="10.125" style="36"/>
    <col min="303" max="303" width="9" style="36"/>
    <col min="304" max="304" width="10.125" style="36"/>
    <col min="305" max="305" width="9" style="36"/>
    <col min="306" max="306" width="10.125" style="36"/>
    <col min="307" max="307" width="9" style="36"/>
    <col min="308" max="308" width="10.125" style="36"/>
    <col min="309" max="309" width="9" style="36"/>
    <col min="310" max="310" width="10.125" style="36"/>
    <col min="311" max="311" width="9" style="36"/>
    <col min="312" max="312" width="10.125" style="36"/>
    <col min="313" max="313" width="9" style="36"/>
    <col min="314" max="314" width="10.125" style="36"/>
    <col min="315" max="315" width="9" style="36"/>
    <col min="316" max="316" width="10.125" style="36"/>
    <col min="317" max="317" width="9" style="36"/>
    <col min="318" max="318" width="10.125" style="36"/>
    <col min="319" max="319" width="9" style="36"/>
    <col min="320" max="320" width="10.125" style="36"/>
    <col min="321" max="321" width="9" style="36"/>
    <col min="322" max="322" width="10.125" style="36"/>
    <col min="323" max="323" width="9" style="36"/>
    <col min="324" max="324" width="10.125" style="36"/>
    <col min="325" max="325" width="9" style="36"/>
    <col min="326" max="326" width="10.125" style="36"/>
    <col min="327" max="327" width="9" style="36"/>
    <col min="328" max="328" width="10.125" style="36"/>
    <col min="329" max="329" width="9" style="36"/>
    <col min="330" max="330" width="10.125" style="36"/>
    <col min="331" max="331" width="9" style="36"/>
    <col min="332" max="332" width="10.125" style="36"/>
    <col min="333" max="333" width="9" style="36"/>
    <col min="334" max="334" width="10.125" style="36"/>
    <col min="335" max="335" width="9" style="36"/>
    <col min="336" max="336" width="10.125" style="36"/>
    <col min="337" max="337" width="9" style="36"/>
    <col min="338" max="338" width="10.125" style="36"/>
    <col min="339" max="339" width="9" style="36"/>
    <col min="340" max="340" width="10.125" style="36"/>
    <col min="341" max="341" width="9" style="36"/>
    <col min="342" max="342" width="10.125" style="36"/>
    <col min="343" max="343" width="9" style="36"/>
    <col min="344" max="344" width="10.125" style="36"/>
    <col min="345" max="345" width="9" style="36"/>
    <col min="346" max="346" width="10.125" style="36"/>
    <col min="347" max="347" width="9" style="36"/>
    <col min="348" max="348" width="10.125" style="36"/>
    <col min="349" max="349" width="9" style="36"/>
    <col min="350" max="350" width="10.125" style="36"/>
    <col min="351" max="351" width="9" style="36"/>
    <col min="352" max="352" width="10.125" style="36"/>
    <col min="353" max="353" width="9" style="36"/>
    <col min="354" max="354" width="10.125" style="36"/>
    <col min="355" max="355" width="9" style="36"/>
    <col min="356" max="356" width="10.125" style="36"/>
    <col min="357" max="357" width="9" style="36"/>
    <col min="358" max="358" width="10.125" style="36"/>
    <col min="359" max="359" width="9" style="36"/>
    <col min="360" max="360" width="10.125" style="36"/>
    <col min="361" max="361" width="9" style="36"/>
    <col min="362" max="362" width="10.125" style="36"/>
    <col min="363" max="363" width="9" style="36"/>
    <col min="364" max="364" width="10.125" style="36"/>
    <col min="365" max="365" width="9" style="36"/>
    <col min="366" max="366" width="10.125" style="36"/>
    <col min="367" max="367" width="9" style="36"/>
    <col min="368" max="368" width="10.125" style="36"/>
    <col min="369" max="369" width="9" style="36"/>
    <col min="370" max="370" width="10.125" style="36"/>
    <col min="371" max="371" width="9" style="36"/>
    <col min="372" max="372" width="10.125" style="36"/>
    <col min="373" max="373" width="9" style="36"/>
    <col min="374" max="374" width="10.125" style="36"/>
    <col min="375" max="375" width="9" style="36"/>
    <col min="376" max="376" width="10.125" style="36"/>
    <col min="377" max="377" width="9" style="36"/>
    <col min="378" max="378" width="10.125" style="36"/>
    <col min="379" max="379" width="9" style="36"/>
    <col min="380" max="380" width="10.125" style="36"/>
    <col min="381" max="381" width="9" style="36"/>
    <col min="382" max="382" width="10.125" style="36"/>
    <col min="383" max="383" width="9" style="36"/>
    <col min="384" max="384" width="10.125" style="36"/>
    <col min="385" max="385" width="9" style="36"/>
    <col min="386" max="386" width="10.125" style="36"/>
    <col min="387" max="387" width="9" style="36"/>
    <col min="388" max="388" width="10.125" style="36"/>
    <col min="389" max="389" width="9" style="36"/>
    <col min="390" max="390" width="10.125" style="36"/>
    <col min="391" max="391" width="9" style="36"/>
    <col min="392" max="392" width="10.125" style="36"/>
    <col min="393" max="393" width="9" style="36"/>
    <col min="394" max="394" width="10.125" style="36"/>
    <col min="395" max="395" width="9" style="36"/>
    <col min="396" max="396" width="10.125" style="36"/>
    <col min="397" max="397" width="9" style="36"/>
    <col min="398" max="398" width="10.125" style="36"/>
    <col min="399" max="399" width="9" style="36"/>
    <col min="400" max="400" width="10.125" style="36"/>
    <col min="401" max="401" width="9" style="36"/>
    <col min="402" max="402" width="10.125" style="36"/>
    <col min="403" max="403" width="9" style="36"/>
    <col min="404" max="404" width="10.125" style="36"/>
    <col min="405" max="405" width="9" style="36"/>
    <col min="406" max="406" width="10.125" style="36"/>
    <col min="407" max="407" width="9" style="36"/>
    <col min="408" max="408" width="10.125" style="36"/>
    <col min="409" max="409" width="9" style="36"/>
    <col min="410" max="410" width="10.125" style="36"/>
    <col min="411" max="411" width="9" style="36"/>
    <col min="412" max="412" width="10.125" style="36"/>
    <col min="413" max="413" width="9" style="36"/>
    <col min="414" max="414" width="10.125" style="36"/>
    <col min="415" max="415" width="9" style="36"/>
    <col min="416" max="416" width="10.125" style="36"/>
    <col min="417" max="417" width="9" style="36"/>
    <col min="418" max="418" width="10.125" style="36"/>
    <col min="419" max="419" width="9" style="36"/>
    <col min="420" max="420" width="10.125" style="36"/>
    <col min="421" max="421" width="9" style="36"/>
    <col min="422" max="422" width="10.125" style="36"/>
    <col min="423" max="423" width="9" style="36"/>
    <col min="424" max="424" width="10.125" style="36"/>
    <col min="425" max="425" width="9" style="36"/>
    <col min="426" max="426" width="10.125" style="36"/>
    <col min="427" max="427" width="9" style="36"/>
    <col min="428" max="428" width="10.125" style="36"/>
    <col min="429" max="429" width="9" style="36"/>
    <col min="430" max="430" width="10.125" style="36"/>
    <col min="431" max="431" width="9" style="36"/>
    <col min="432" max="432" width="10.125" style="36"/>
    <col min="433" max="433" width="9" style="36"/>
    <col min="434" max="434" width="10.125" style="36"/>
    <col min="435" max="435" width="9" style="36"/>
    <col min="436" max="436" width="10.125" style="36"/>
    <col min="437" max="437" width="9" style="36"/>
    <col min="438" max="438" width="10.125" style="36"/>
    <col min="439" max="439" width="9" style="36"/>
    <col min="440" max="440" width="10.125" style="36"/>
    <col min="441" max="441" width="9" style="36"/>
    <col min="442" max="442" width="10.125" style="36"/>
    <col min="443" max="443" width="9" style="36"/>
    <col min="444" max="444" width="10.125" style="36"/>
    <col min="445" max="445" width="9" style="36"/>
    <col min="446" max="446" width="10.125" style="36"/>
    <col min="447" max="447" width="9" style="36"/>
    <col min="448" max="448" width="10.125" style="36"/>
    <col min="449" max="449" width="9" style="36"/>
    <col min="450" max="450" width="10.125" style="36"/>
    <col min="451" max="451" width="9" style="36"/>
    <col min="452" max="452" width="10.125" style="36"/>
    <col min="453" max="453" width="9" style="36"/>
    <col min="454" max="454" width="10.125" style="36"/>
    <col min="455" max="455" width="9" style="36"/>
    <col min="456" max="456" width="10.125" style="36"/>
    <col min="457" max="457" width="9" style="36"/>
    <col min="458" max="458" width="10.125" style="36"/>
    <col min="459" max="459" width="9" style="36"/>
    <col min="460" max="460" width="10.125" style="36"/>
    <col min="461" max="461" width="9" style="36"/>
    <col min="462" max="462" width="10.125" style="36"/>
    <col min="463" max="463" width="9" style="36"/>
    <col min="464" max="464" width="10.125" style="36"/>
    <col min="465" max="465" width="9" style="36"/>
    <col min="466" max="466" width="10.125" style="36"/>
    <col min="467" max="467" width="9" style="36"/>
    <col min="468" max="468" width="10.125" style="36"/>
    <col min="469" max="469" width="9" style="36"/>
    <col min="470" max="470" width="10.125" style="36"/>
    <col min="471" max="471" width="9" style="36"/>
    <col min="472" max="472" width="10.125" style="36"/>
    <col min="473" max="473" width="9" style="36"/>
    <col min="474" max="474" width="10.125" style="36"/>
    <col min="475" max="475" width="9" style="36"/>
    <col min="476" max="476" width="10.125" style="36"/>
    <col min="477" max="477" width="9" style="36"/>
    <col min="478" max="478" width="10.125" style="36"/>
    <col min="479" max="479" width="9" style="36"/>
    <col min="480" max="480" width="10.125" style="36"/>
    <col min="481" max="481" width="9" style="36"/>
    <col min="482" max="482" width="10.125" style="36"/>
    <col min="483" max="483" width="9" style="36"/>
    <col min="484" max="484" width="10.125" style="36"/>
    <col min="485" max="485" width="9" style="36"/>
    <col min="486" max="486" width="10.125" style="36"/>
    <col min="487" max="487" width="9" style="36"/>
    <col min="488" max="488" width="10.125" style="36"/>
    <col min="489" max="489" width="9" style="36"/>
    <col min="490" max="490" width="10.125" style="36"/>
    <col min="491" max="491" width="9" style="36"/>
    <col min="492" max="492" width="10.125" style="36"/>
    <col min="493" max="493" width="9" style="36"/>
    <col min="494" max="494" width="10.125" style="36"/>
    <col min="495" max="495" width="9" style="36"/>
    <col min="496" max="496" width="10.125" style="36"/>
    <col min="497" max="497" width="9" style="36"/>
    <col min="498" max="498" width="10.125" style="36"/>
    <col min="499" max="499" width="9" style="36"/>
    <col min="500" max="500" width="10.125" style="36"/>
    <col min="501" max="501" width="9" style="36"/>
    <col min="502" max="502" width="10.125" style="36"/>
    <col min="503" max="503" width="9" style="36"/>
    <col min="504" max="504" width="10.125" style="36"/>
    <col min="505" max="505" width="9" style="36"/>
    <col min="506" max="506" width="10.125" style="36"/>
    <col min="507" max="507" width="9" style="36"/>
    <col min="508" max="508" width="10.125" style="36"/>
    <col min="509" max="509" width="9" style="36"/>
    <col min="510" max="510" width="10.125" style="36"/>
    <col min="511" max="511" width="9" style="36"/>
    <col min="512" max="512" width="10.125" style="36"/>
    <col min="513" max="513" width="9" style="36"/>
    <col min="514" max="514" width="22.1333333333333" style="36" customWidth="1"/>
    <col min="515" max="515" width="33.5" style="36" customWidth="1"/>
    <col min="516" max="518" width="15.8833333333333" style="36" customWidth="1"/>
    <col min="519" max="519" width="29.5" style="36" customWidth="1"/>
    <col min="520" max="520" width="10.125" style="36"/>
    <col min="521" max="521" width="9" style="36"/>
    <col min="522" max="522" width="10.125" style="36"/>
    <col min="523" max="523" width="9" style="36"/>
    <col min="524" max="524" width="10.125" style="36"/>
    <col min="525" max="525" width="9" style="36"/>
    <col min="526" max="526" width="10.125" style="36"/>
    <col min="527" max="527" width="9" style="36"/>
    <col min="528" max="528" width="10.125" style="36"/>
    <col min="529" max="529" width="9" style="36"/>
    <col min="530" max="530" width="10.125" style="36"/>
    <col min="531" max="531" width="9" style="36"/>
    <col min="532" max="532" width="10.125" style="36"/>
    <col min="533" max="533" width="9" style="36"/>
    <col min="534" max="534" width="10.125" style="36"/>
    <col min="535" max="535" width="9" style="36"/>
    <col min="536" max="536" width="10.125" style="36"/>
    <col min="537" max="537" width="9" style="36"/>
    <col min="538" max="538" width="10.125" style="36"/>
    <col min="539" max="539" width="9" style="36"/>
    <col min="540" max="540" width="10.125" style="36"/>
    <col min="541" max="541" width="9" style="36"/>
    <col min="542" max="542" width="10.125" style="36"/>
    <col min="543" max="543" width="9" style="36"/>
    <col min="544" max="544" width="10.125" style="36"/>
    <col min="545" max="545" width="9" style="36"/>
    <col min="546" max="546" width="10.125" style="36"/>
    <col min="547" max="547" width="9" style="36"/>
    <col min="548" max="548" width="10.125" style="36"/>
    <col min="549" max="549" width="9" style="36"/>
    <col min="550" max="550" width="10.125" style="36"/>
    <col min="551" max="551" width="9" style="36"/>
    <col min="552" max="552" width="10.125" style="36"/>
    <col min="553" max="553" width="9" style="36"/>
    <col min="554" max="554" width="10.125" style="36"/>
    <col min="555" max="555" width="9" style="36"/>
    <col min="556" max="556" width="10.125" style="36"/>
    <col min="557" max="557" width="9" style="36"/>
    <col min="558" max="558" width="10.125" style="36"/>
    <col min="559" max="559" width="9" style="36"/>
    <col min="560" max="560" width="10.125" style="36"/>
    <col min="561" max="561" width="9" style="36"/>
    <col min="562" max="562" width="10.125" style="36"/>
    <col min="563" max="563" width="9" style="36"/>
    <col min="564" max="564" width="10.125" style="36"/>
    <col min="565" max="565" width="9" style="36"/>
    <col min="566" max="566" width="10.125" style="36"/>
    <col min="567" max="567" width="9" style="36"/>
    <col min="568" max="568" width="10.125" style="36"/>
    <col min="569" max="569" width="9" style="36"/>
    <col min="570" max="570" width="10.125" style="36"/>
    <col min="571" max="571" width="9" style="36"/>
    <col min="572" max="572" width="10.125" style="36"/>
    <col min="573" max="573" width="9" style="36"/>
    <col min="574" max="574" width="10.125" style="36"/>
    <col min="575" max="575" width="9" style="36"/>
    <col min="576" max="576" width="10.125" style="36"/>
    <col min="577" max="577" width="9" style="36"/>
    <col min="578" max="578" width="10.125" style="36"/>
    <col min="579" max="579" width="9" style="36"/>
    <col min="580" max="580" width="10.125" style="36"/>
    <col min="581" max="581" width="9" style="36"/>
    <col min="582" max="582" width="10.125" style="36"/>
    <col min="583" max="583" width="9" style="36"/>
    <col min="584" max="584" width="10.125" style="36"/>
    <col min="585" max="585" width="9" style="36"/>
    <col min="586" max="586" width="10.125" style="36"/>
    <col min="587" max="587" width="9" style="36"/>
    <col min="588" max="588" width="10.125" style="36"/>
    <col min="589" max="589" width="9" style="36"/>
    <col min="590" max="590" width="10.125" style="36"/>
    <col min="591" max="591" width="9" style="36"/>
    <col min="592" max="592" width="10.125" style="36"/>
    <col min="593" max="593" width="9" style="36"/>
    <col min="594" max="594" width="10.125" style="36"/>
    <col min="595" max="595" width="9" style="36"/>
    <col min="596" max="596" width="10.125" style="36"/>
    <col min="597" max="597" width="9" style="36"/>
    <col min="598" max="598" width="10.125" style="36"/>
    <col min="599" max="599" width="9" style="36"/>
    <col min="600" max="600" width="10.125" style="36"/>
    <col min="601" max="601" width="9" style="36"/>
    <col min="602" max="602" width="10.125" style="36"/>
    <col min="603" max="603" width="9" style="36"/>
    <col min="604" max="604" width="10.125" style="36"/>
    <col min="605" max="605" width="9" style="36"/>
    <col min="606" max="606" width="10.125" style="36"/>
    <col min="607" max="607" width="9" style="36"/>
    <col min="608" max="608" width="10.125" style="36"/>
    <col min="609" max="609" width="9" style="36"/>
    <col min="610" max="610" width="10.125" style="36"/>
    <col min="611" max="611" width="9" style="36"/>
    <col min="612" max="612" width="10.125" style="36"/>
    <col min="613" max="613" width="9" style="36"/>
    <col min="614" max="614" width="10.125" style="36"/>
    <col min="615" max="615" width="9" style="36"/>
    <col min="616" max="616" width="10.125" style="36"/>
    <col min="617" max="617" width="9" style="36"/>
    <col min="618" max="618" width="10.125" style="36"/>
    <col min="619" max="619" width="9" style="36"/>
    <col min="620" max="620" width="10.125" style="36"/>
    <col min="621" max="621" width="9" style="36"/>
    <col min="622" max="622" width="10.125" style="36"/>
    <col min="623" max="623" width="9" style="36"/>
    <col min="624" max="624" width="10.125" style="36"/>
    <col min="625" max="625" width="9" style="36"/>
    <col min="626" max="626" width="10.125" style="36"/>
    <col min="627" max="627" width="9" style="36"/>
    <col min="628" max="628" width="10.125" style="36"/>
    <col min="629" max="629" width="9" style="36"/>
    <col min="630" max="630" width="10.125" style="36"/>
    <col min="631" max="631" width="9" style="36"/>
    <col min="632" max="632" width="10.125" style="36"/>
    <col min="633" max="633" width="9" style="36"/>
    <col min="634" max="634" width="10.125" style="36"/>
    <col min="635" max="635" width="9" style="36"/>
    <col min="636" max="636" width="10.125" style="36"/>
    <col min="637" max="637" width="9" style="36"/>
    <col min="638" max="638" width="10.125" style="36"/>
    <col min="639" max="639" width="9" style="36"/>
    <col min="640" max="640" width="10.125" style="36"/>
    <col min="641" max="641" width="9" style="36"/>
    <col min="642" max="642" width="10.125" style="36"/>
    <col min="643" max="643" width="9" style="36"/>
    <col min="644" max="644" width="10.125" style="36"/>
    <col min="645" max="645" width="9" style="36"/>
    <col min="646" max="646" width="10.125" style="36"/>
    <col min="647" max="647" width="9" style="36"/>
    <col min="648" max="648" width="10.125" style="36"/>
    <col min="649" max="649" width="9" style="36"/>
    <col min="650" max="650" width="10.125" style="36"/>
    <col min="651" max="651" width="9" style="36"/>
    <col min="652" max="652" width="10.125" style="36"/>
    <col min="653" max="653" width="9" style="36"/>
    <col min="654" max="654" width="10.125" style="36"/>
    <col min="655" max="655" width="9" style="36"/>
    <col min="656" max="656" width="10.125" style="36"/>
    <col min="657" max="657" width="9" style="36"/>
    <col min="658" max="658" width="10.125" style="36"/>
    <col min="659" max="659" width="9" style="36"/>
    <col min="660" max="660" width="10.125" style="36"/>
    <col min="661" max="661" width="9" style="36"/>
    <col min="662" max="662" width="10.125" style="36"/>
    <col min="663" max="663" width="9" style="36"/>
    <col min="664" max="664" width="10.125" style="36"/>
    <col min="665" max="665" width="9" style="36"/>
    <col min="666" max="666" width="10.125" style="36"/>
    <col min="667" max="667" width="9" style="36"/>
    <col min="668" max="668" width="10.125" style="36"/>
    <col min="669" max="669" width="9" style="36"/>
    <col min="670" max="670" width="10.125" style="36"/>
    <col min="671" max="671" width="9" style="36"/>
    <col min="672" max="672" width="10.125" style="36"/>
    <col min="673" max="673" width="9" style="36"/>
    <col min="674" max="674" width="10.125" style="36"/>
    <col min="675" max="675" width="9" style="36"/>
    <col min="676" max="676" width="10.125" style="36"/>
    <col min="677" max="677" width="9" style="36"/>
    <col min="678" max="678" width="10.125" style="36"/>
    <col min="679" max="679" width="9" style="36"/>
    <col min="680" max="680" width="10.125" style="36"/>
    <col min="681" max="681" width="9" style="36"/>
    <col min="682" max="682" width="10.125" style="36"/>
    <col min="683" max="683" width="9" style="36"/>
    <col min="684" max="684" width="10.125" style="36"/>
    <col min="685" max="685" width="9" style="36"/>
    <col min="686" max="686" width="10.125" style="36"/>
    <col min="687" max="687" width="9" style="36"/>
    <col min="688" max="688" width="10.125" style="36"/>
    <col min="689" max="689" width="9" style="36"/>
    <col min="690" max="690" width="10.125" style="36"/>
    <col min="691" max="691" width="9" style="36"/>
    <col min="692" max="692" width="10.125" style="36"/>
    <col min="693" max="693" width="9" style="36"/>
    <col min="694" max="694" width="10.125" style="36"/>
    <col min="695" max="695" width="9" style="36"/>
    <col min="696" max="696" width="10.125" style="36"/>
    <col min="697" max="697" width="9" style="36"/>
    <col min="698" max="698" width="10.125" style="36"/>
    <col min="699" max="699" width="9" style="36"/>
    <col min="700" max="700" width="10.125" style="36"/>
    <col min="701" max="701" width="9" style="36"/>
    <col min="702" max="702" width="10.125" style="36"/>
    <col min="703" max="703" width="9" style="36"/>
    <col min="704" max="704" width="10.125" style="36"/>
    <col min="705" max="705" width="9" style="36"/>
    <col min="706" max="706" width="10.125" style="36"/>
    <col min="707" max="707" width="9" style="36"/>
    <col min="708" max="708" width="10.125" style="36"/>
    <col min="709" max="709" width="9" style="36"/>
    <col min="710" max="710" width="10.125" style="36"/>
    <col min="711" max="711" width="9" style="36"/>
    <col min="712" max="712" width="10.125" style="36"/>
    <col min="713" max="713" width="9" style="36"/>
    <col min="714" max="714" width="10.125" style="36"/>
    <col min="715" max="715" width="9" style="36"/>
    <col min="716" max="716" width="10.125" style="36"/>
    <col min="717" max="717" width="9" style="36"/>
    <col min="718" max="718" width="10.125" style="36"/>
    <col min="719" max="719" width="9" style="36"/>
    <col min="720" max="720" width="10.125" style="36"/>
    <col min="721" max="721" width="9" style="36"/>
    <col min="722" max="722" width="10.125" style="36"/>
    <col min="723" max="723" width="9" style="36"/>
    <col min="724" max="724" width="10.125" style="36"/>
    <col min="725" max="725" width="9" style="36"/>
    <col min="726" max="726" width="10.125" style="36"/>
    <col min="727" max="727" width="9" style="36"/>
    <col min="728" max="728" width="10.125" style="36"/>
    <col min="729" max="729" width="9" style="36"/>
    <col min="730" max="730" width="10.125" style="36"/>
    <col min="731" max="731" width="9" style="36"/>
    <col min="732" max="732" width="10.125" style="36"/>
    <col min="733" max="733" width="9" style="36"/>
    <col min="734" max="734" width="10.125" style="36"/>
    <col min="735" max="735" width="9" style="36"/>
    <col min="736" max="736" width="10.125" style="36"/>
    <col min="737" max="737" width="9" style="36"/>
    <col min="738" max="738" width="10.125" style="36"/>
    <col min="739" max="739" width="9" style="36"/>
    <col min="740" max="740" width="10.125" style="36"/>
    <col min="741" max="741" width="9" style="36"/>
    <col min="742" max="742" width="10.125" style="36"/>
    <col min="743" max="743" width="9" style="36"/>
    <col min="744" max="744" width="10.125" style="36"/>
    <col min="745" max="745" width="9" style="36"/>
    <col min="746" max="746" width="10.125" style="36"/>
    <col min="747" max="747" width="9" style="36"/>
    <col min="748" max="748" width="10.125" style="36"/>
    <col min="749" max="749" width="9" style="36"/>
    <col min="750" max="750" width="10.125" style="36"/>
    <col min="751" max="751" width="9" style="36"/>
    <col min="752" max="752" width="10.125" style="36"/>
    <col min="753" max="753" width="9" style="36"/>
    <col min="754" max="754" width="10.125" style="36"/>
    <col min="755" max="755" width="9" style="36"/>
    <col min="756" max="756" width="10.125" style="36"/>
    <col min="757" max="757" width="9" style="36"/>
    <col min="758" max="758" width="10.125" style="36"/>
    <col min="759" max="759" width="9" style="36"/>
    <col min="760" max="760" width="10.125" style="36"/>
    <col min="761" max="761" width="9" style="36"/>
    <col min="762" max="762" width="10.125" style="36"/>
    <col min="763" max="763" width="9" style="36"/>
    <col min="764" max="764" width="10.125" style="36"/>
    <col min="765" max="765" width="9" style="36"/>
    <col min="766" max="766" width="10.125" style="36"/>
    <col min="767" max="767" width="9" style="36"/>
    <col min="768" max="768" width="10.125" style="36"/>
    <col min="769" max="769" width="9" style="36"/>
    <col min="770" max="770" width="22.1333333333333" style="36" customWidth="1"/>
    <col min="771" max="771" width="33.5" style="36" customWidth="1"/>
    <col min="772" max="774" width="15.8833333333333" style="36" customWidth="1"/>
    <col min="775" max="775" width="29.5" style="36" customWidth="1"/>
    <col min="776" max="776" width="10.125" style="36"/>
    <col min="777" max="777" width="9" style="36"/>
    <col min="778" max="778" width="10.125" style="36"/>
    <col min="779" max="779" width="9" style="36"/>
    <col min="780" max="780" width="10.125" style="36"/>
    <col min="781" max="781" width="9" style="36"/>
    <col min="782" max="782" width="10.125" style="36"/>
    <col min="783" max="783" width="9" style="36"/>
    <col min="784" max="784" width="10.125" style="36"/>
    <col min="785" max="785" width="9" style="36"/>
    <col min="786" max="786" width="10.125" style="36"/>
    <col min="787" max="787" width="9" style="36"/>
    <col min="788" max="788" width="10.125" style="36"/>
    <col min="789" max="789" width="9" style="36"/>
    <col min="790" max="790" width="10.125" style="36"/>
    <col min="791" max="791" width="9" style="36"/>
    <col min="792" max="792" width="10.125" style="36"/>
    <col min="793" max="793" width="9" style="36"/>
    <col min="794" max="794" width="10.125" style="36"/>
    <col min="795" max="795" width="9" style="36"/>
    <col min="796" max="796" width="10.125" style="36"/>
    <col min="797" max="797" width="9" style="36"/>
    <col min="798" max="798" width="10.125" style="36"/>
    <col min="799" max="799" width="9" style="36"/>
    <col min="800" max="800" width="10.125" style="36"/>
    <col min="801" max="801" width="9" style="36"/>
    <col min="802" max="802" width="10.125" style="36"/>
    <col min="803" max="803" width="9" style="36"/>
    <col min="804" max="804" width="10.125" style="36"/>
    <col min="805" max="805" width="9" style="36"/>
    <col min="806" max="806" width="10.125" style="36"/>
    <col min="807" max="807" width="9" style="36"/>
    <col min="808" max="808" width="10.125" style="36"/>
    <col min="809" max="809" width="9" style="36"/>
    <col min="810" max="810" width="10.125" style="36"/>
    <col min="811" max="811" width="9" style="36"/>
    <col min="812" max="812" width="10.125" style="36"/>
    <col min="813" max="813" width="9" style="36"/>
    <col min="814" max="814" width="10.125" style="36"/>
    <col min="815" max="815" width="9" style="36"/>
    <col min="816" max="816" width="10.125" style="36"/>
    <col min="817" max="817" width="9" style="36"/>
    <col min="818" max="818" width="10.125" style="36"/>
    <col min="819" max="819" width="9" style="36"/>
    <col min="820" max="820" width="10.125" style="36"/>
    <col min="821" max="821" width="9" style="36"/>
    <col min="822" max="822" width="10.125" style="36"/>
    <col min="823" max="823" width="9" style="36"/>
    <col min="824" max="824" width="10.125" style="36"/>
    <col min="825" max="825" width="9" style="36"/>
    <col min="826" max="826" width="10.125" style="36"/>
    <col min="827" max="827" width="9" style="36"/>
    <col min="828" max="828" width="10.125" style="36"/>
    <col min="829" max="829" width="9" style="36"/>
    <col min="830" max="830" width="10.125" style="36"/>
    <col min="831" max="831" width="9" style="36"/>
    <col min="832" max="832" width="10.125" style="36"/>
    <col min="833" max="833" width="9" style="36"/>
    <col min="834" max="834" width="10.125" style="36"/>
    <col min="835" max="835" width="9" style="36"/>
    <col min="836" max="836" width="10.125" style="36"/>
    <col min="837" max="837" width="9" style="36"/>
    <col min="838" max="838" width="10.125" style="36"/>
    <col min="839" max="839" width="9" style="36"/>
    <col min="840" max="840" width="10.125" style="36"/>
    <col min="841" max="841" width="9" style="36"/>
    <col min="842" max="842" width="10.125" style="36"/>
    <col min="843" max="843" width="9" style="36"/>
    <col min="844" max="844" width="10.125" style="36"/>
    <col min="845" max="845" width="9" style="36"/>
    <col min="846" max="846" width="10.125" style="36"/>
    <col min="847" max="847" width="9" style="36"/>
    <col min="848" max="848" width="10.125" style="36"/>
    <col min="849" max="849" width="9" style="36"/>
    <col min="850" max="850" width="10.125" style="36"/>
    <col min="851" max="851" width="9" style="36"/>
    <col min="852" max="852" width="10.125" style="36"/>
    <col min="853" max="853" width="9" style="36"/>
    <col min="854" max="854" width="10.125" style="36"/>
    <col min="855" max="855" width="9" style="36"/>
    <col min="856" max="856" width="10.125" style="36"/>
    <col min="857" max="857" width="9" style="36"/>
    <col min="858" max="858" width="10.125" style="36"/>
    <col min="859" max="859" width="9" style="36"/>
    <col min="860" max="860" width="10.125" style="36"/>
    <col min="861" max="861" width="9" style="36"/>
    <col min="862" max="862" width="10.125" style="36"/>
    <col min="863" max="863" width="9" style="36"/>
    <col min="864" max="864" width="10.125" style="36"/>
    <col min="865" max="865" width="9" style="36"/>
    <col min="866" max="866" width="10.125" style="36"/>
    <col min="867" max="867" width="9" style="36"/>
    <col min="868" max="868" width="10.125" style="36"/>
    <col min="869" max="869" width="9" style="36"/>
    <col min="870" max="870" width="10.125" style="36"/>
    <col min="871" max="871" width="9" style="36"/>
    <col min="872" max="872" width="10.125" style="36"/>
    <col min="873" max="873" width="9" style="36"/>
    <col min="874" max="874" width="10.125" style="36"/>
    <col min="875" max="875" width="9" style="36"/>
    <col min="876" max="876" width="10.125" style="36"/>
    <col min="877" max="877" width="9" style="36"/>
    <col min="878" max="878" width="10.125" style="36"/>
    <col min="879" max="879" width="9" style="36"/>
    <col min="880" max="880" width="10.125" style="36"/>
    <col min="881" max="881" width="9" style="36"/>
    <col min="882" max="882" width="10.125" style="36"/>
    <col min="883" max="883" width="9" style="36"/>
    <col min="884" max="884" width="10.125" style="36"/>
    <col min="885" max="885" width="9" style="36"/>
    <col min="886" max="886" width="10.125" style="36"/>
    <col min="887" max="887" width="9" style="36"/>
    <col min="888" max="888" width="10.125" style="36"/>
    <col min="889" max="889" width="9" style="36"/>
    <col min="890" max="890" width="10.125" style="36"/>
    <col min="891" max="891" width="9" style="36"/>
    <col min="892" max="892" width="10.125" style="36"/>
    <col min="893" max="893" width="9" style="36"/>
    <col min="894" max="894" width="10.125" style="36"/>
    <col min="895" max="895" width="9" style="36"/>
    <col min="896" max="896" width="10.125" style="36"/>
    <col min="897" max="897" width="9" style="36"/>
    <col min="898" max="898" width="10.125" style="36"/>
    <col min="899" max="899" width="9" style="36"/>
    <col min="900" max="900" width="10.125" style="36"/>
    <col min="901" max="901" width="9" style="36"/>
    <col min="902" max="902" width="10.125" style="36"/>
    <col min="903" max="903" width="9" style="36"/>
    <col min="904" max="904" width="10.125" style="36"/>
    <col min="905" max="905" width="9" style="36"/>
    <col min="906" max="906" width="10.125" style="36"/>
    <col min="907" max="907" width="9" style="36"/>
    <col min="908" max="908" width="10.125" style="36"/>
    <col min="909" max="909" width="9" style="36"/>
    <col min="910" max="910" width="10.125" style="36"/>
    <col min="911" max="911" width="9" style="36"/>
    <col min="912" max="912" width="10.125" style="36"/>
    <col min="913" max="913" width="9" style="36"/>
    <col min="914" max="914" width="10.125" style="36"/>
    <col min="915" max="915" width="9" style="36"/>
    <col min="916" max="916" width="10.125" style="36"/>
    <col min="917" max="917" width="9" style="36"/>
    <col min="918" max="918" width="10.125" style="36"/>
    <col min="919" max="919" width="9" style="36"/>
    <col min="920" max="920" width="10.125" style="36"/>
    <col min="921" max="921" width="9" style="36"/>
    <col min="922" max="922" width="10.125" style="36"/>
    <col min="923" max="923" width="9" style="36"/>
    <col min="924" max="924" width="10.125" style="36"/>
    <col min="925" max="925" width="9" style="36"/>
    <col min="926" max="926" width="10.125" style="36"/>
    <col min="927" max="927" width="9" style="36"/>
    <col min="928" max="928" width="10.125" style="36"/>
    <col min="929" max="929" width="9" style="36"/>
    <col min="930" max="930" width="10.125" style="36"/>
    <col min="931" max="931" width="9" style="36"/>
    <col min="932" max="932" width="10.125" style="36"/>
    <col min="933" max="933" width="9" style="36"/>
    <col min="934" max="934" width="10.125" style="36"/>
    <col min="935" max="935" width="9" style="36"/>
    <col min="936" max="936" width="10.125" style="36"/>
    <col min="937" max="937" width="9" style="36"/>
    <col min="938" max="938" width="10.125" style="36"/>
    <col min="939" max="939" width="9" style="36"/>
    <col min="940" max="940" width="10.125" style="36"/>
    <col min="941" max="941" width="9" style="36"/>
    <col min="942" max="942" width="10.125" style="36"/>
    <col min="943" max="943" width="9" style="36"/>
    <col min="944" max="944" width="10.125" style="36"/>
    <col min="945" max="945" width="9" style="36"/>
    <col min="946" max="946" width="10.125" style="36"/>
    <col min="947" max="947" width="9" style="36"/>
    <col min="948" max="948" width="10.125" style="36"/>
    <col min="949" max="949" width="9" style="36"/>
    <col min="950" max="950" width="10.125" style="36"/>
    <col min="951" max="951" width="9" style="36"/>
    <col min="952" max="952" width="10.125" style="36"/>
    <col min="953" max="953" width="9" style="36"/>
    <col min="954" max="954" width="10.125" style="36"/>
    <col min="955" max="955" width="9" style="36"/>
    <col min="956" max="956" width="10.125" style="36"/>
    <col min="957" max="957" width="9" style="36"/>
    <col min="958" max="958" width="10.125" style="36"/>
    <col min="959" max="959" width="9" style="36"/>
    <col min="960" max="960" width="10.125" style="36"/>
    <col min="961" max="961" width="9" style="36"/>
    <col min="962" max="962" width="10.125" style="36"/>
    <col min="963" max="963" width="9" style="36"/>
    <col min="964" max="964" width="10.125" style="36"/>
    <col min="965" max="965" width="9" style="36"/>
    <col min="966" max="966" width="10.125" style="36"/>
    <col min="967" max="967" width="9" style="36"/>
    <col min="968" max="968" width="10.125" style="36"/>
    <col min="969" max="969" width="9" style="36"/>
    <col min="970" max="970" width="10.125" style="36"/>
    <col min="971" max="971" width="9" style="36"/>
    <col min="972" max="972" width="10.125" style="36"/>
    <col min="973" max="973" width="9" style="36"/>
    <col min="974" max="974" width="10.125" style="36"/>
    <col min="975" max="975" width="9" style="36"/>
    <col min="976" max="976" width="10.125" style="36"/>
    <col min="977" max="977" width="9" style="36"/>
    <col min="978" max="978" width="10.125" style="36"/>
    <col min="979" max="979" width="9" style="36"/>
    <col min="980" max="980" width="10.125" style="36"/>
    <col min="981" max="981" width="9" style="36"/>
    <col min="982" max="982" width="10.125" style="36"/>
    <col min="983" max="983" width="9" style="36"/>
    <col min="984" max="984" width="10.125" style="36"/>
    <col min="985" max="985" width="9" style="36"/>
    <col min="986" max="986" width="10.125" style="36"/>
    <col min="987" max="987" width="9" style="36"/>
    <col min="988" max="988" width="10.125" style="36"/>
    <col min="989" max="989" width="9" style="36"/>
    <col min="990" max="990" width="10.125" style="36"/>
    <col min="991" max="991" width="9" style="36"/>
    <col min="992" max="992" width="10.125" style="36"/>
    <col min="993" max="993" width="9" style="36"/>
    <col min="994" max="994" width="10.125" style="36"/>
    <col min="995" max="995" width="9" style="36"/>
    <col min="996" max="996" width="10.125" style="36"/>
    <col min="997" max="997" width="9" style="36"/>
    <col min="998" max="998" width="10.125" style="36"/>
    <col min="999" max="999" width="9" style="36"/>
    <col min="1000" max="1000" width="10.125" style="36"/>
    <col min="1001" max="1001" width="9" style="36"/>
    <col min="1002" max="1002" width="10.125" style="36"/>
    <col min="1003" max="1003" width="9" style="36"/>
    <col min="1004" max="1004" width="10.125" style="36"/>
    <col min="1005" max="1005" width="9" style="36"/>
    <col min="1006" max="1006" width="10.125" style="36"/>
    <col min="1007" max="1007" width="9" style="36"/>
    <col min="1008" max="1008" width="10.125" style="36"/>
    <col min="1009" max="1009" width="9" style="36"/>
    <col min="1010" max="1010" width="10.125" style="36"/>
    <col min="1011" max="1011" width="9" style="36"/>
    <col min="1012" max="1012" width="10.125" style="36"/>
    <col min="1013" max="1013" width="9" style="36"/>
    <col min="1014" max="1014" width="10.125" style="36"/>
    <col min="1015" max="1015" width="9" style="36"/>
    <col min="1016" max="1016" width="10.125" style="36"/>
    <col min="1017" max="1017" width="9" style="36"/>
    <col min="1018" max="1018" width="10.125" style="36"/>
    <col min="1019" max="1019" width="9" style="36"/>
    <col min="1020" max="1020" width="10.125" style="36"/>
    <col min="1021" max="1021" width="9" style="36"/>
    <col min="1022" max="1022" width="10.125" style="36"/>
    <col min="1023" max="1023" width="9" style="36"/>
    <col min="1024" max="1024" width="10.125" style="36"/>
    <col min="1025" max="1025" width="9" style="36"/>
    <col min="1026" max="1026" width="22.1333333333333" style="36" customWidth="1"/>
    <col min="1027" max="1027" width="33.5" style="36" customWidth="1"/>
    <col min="1028" max="1030" width="15.8833333333333" style="36" customWidth="1"/>
    <col min="1031" max="1031" width="29.5" style="36" customWidth="1"/>
    <col min="1032" max="1032" width="10.125" style="36"/>
    <col min="1033" max="1033" width="9" style="36"/>
    <col min="1034" max="1034" width="10.125" style="36"/>
    <col min="1035" max="1035" width="9" style="36"/>
    <col min="1036" max="1036" width="10.125" style="36"/>
    <col min="1037" max="1037" width="9" style="36"/>
    <col min="1038" max="1038" width="10.125" style="36"/>
    <col min="1039" max="1039" width="9" style="36"/>
    <col min="1040" max="1040" width="10.125" style="36"/>
    <col min="1041" max="1041" width="9" style="36"/>
    <col min="1042" max="1042" width="10.125" style="36"/>
    <col min="1043" max="1043" width="9" style="36"/>
    <col min="1044" max="1044" width="10.125" style="36"/>
    <col min="1045" max="1045" width="9" style="36"/>
    <col min="1046" max="1046" width="10.125" style="36"/>
    <col min="1047" max="1047" width="9" style="36"/>
    <col min="1048" max="1048" width="10.125" style="36"/>
    <col min="1049" max="1049" width="9" style="36"/>
    <col min="1050" max="1050" width="10.125" style="36"/>
    <col min="1051" max="1051" width="9" style="36"/>
    <col min="1052" max="1052" width="10.125" style="36"/>
    <col min="1053" max="1053" width="9" style="36"/>
    <col min="1054" max="1054" width="10.125" style="36"/>
    <col min="1055" max="1055" width="9" style="36"/>
    <col min="1056" max="1056" width="10.125" style="36"/>
    <col min="1057" max="1057" width="9" style="36"/>
    <col min="1058" max="1058" width="10.125" style="36"/>
    <col min="1059" max="1059" width="9" style="36"/>
    <col min="1060" max="1060" width="10.125" style="36"/>
    <col min="1061" max="1061" width="9" style="36"/>
    <col min="1062" max="1062" width="10.125" style="36"/>
    <col min="1063" max="1063" width="9" style="36"/>
    <col min="1064" max="1064" width="10.125" style="36"/>
    <col min="1065" max="1065" width="9" style="36"/>
    <col min="1066" max="1066" width="10.125" style="36"/>
    <col min="1067" max="1067" width="9" style="36"/>
    <col min="1068" max="1068" width="10.125" style="36"/>
    <col min="1069" max="1069" width="9" style="36"/>
    <col min="1070" max="1070" width="10.125" style="36"/>
    <col min="1071" max="1071" width="9" style="36"/>
    <col min="1072" max="1072" width="10.125" style="36"/>
    <col min="1073" max="1073" width="9" style="36"/>
    <col min="1074" max="1074" width="10.125" style="36"/>
    <col min="1075" max="1075" width="9" style="36"/>
    <col min="1076" max="1076" width="10.125" style="36"/>
    <col min="1077" max="1077" width="9" style="36"/>
    <col min="1078" max="1078" width="10.125" style="36"/>
    <col min="1079" max="1079" width="9" style="36"/>
    <col min="1080" max="1080" width="10.125" style="36"/>
    <col min="1081" max="1081" width="9" style="36"/>
    <col min="1082" max="1082" width="10.125" style="36"/>
    <col min="1083" max="1083" width="9" style="36"/>
    <col min="1084" max="1084" width="10.125" style="36"/>
    <col min="1085" max="1085" width="9" style="36"/>
    <col min="1086" max="1086" width="10.125" style="36"/>
    <col min="1087" max="1087" width="9" style="36"/>
    <col min="1088" max="1088" width="10.125" style="36"/>
    <col min="1089" max="1089" width="9" style="36"/>
    <col min="1090" max="1090" width="10.125" style="36"/>
    <col min="1091" max="1091" width="9" style="36"/>
    <col min="1092" max="1092" width="10.125" style="36"/>
    <col min="1093" max="1093" width="9" style="36"/>
    <col min="1094" max="1094" width="10.125" style="36"/>
    <col min="1095" max="1095" width="9" style="36"/>
    <col min="1096" max="1096" width="10.125" style="36"/>
    <col min="1097" max="1097" width="9" style="36"/>
    <col min="1098" max="1098" width="10.125" style="36"/>
    <col min="1099" max="1099" width="9" style="36"/>
    <col min="1100" max="1100" width="10.125" style="36"/>
    <col min="1101" max="1101" width="9" style="36"/>
    <col min="1102" max="1102" width="10.125" style="36"/>
    <col min="1103" max="1103" width="9" style="36"/>
    <col min="1104" max="1104" width="10.125" style="36"/>
    <col min="1105" max="1105" width="9" style="36"/>
    <col min="1106" max="1106" width="10.125" style="36"/>
    <col min="1107" max="1107" width="9" style="36"/>
    <col min="1108" max="1108" width="10.125" style="36"/>
    <col min="1109" max="1109" width="9" style="36"/>
    <col min="1110" max="1110" width="10.125" style="36"/>
    <col min="1111" max="1111" width="9" style="36"/>
    <col min="1112" max="1112" width="10.125" style="36"/>
    <col min="1113" max="1113" width="9" style="36"/>
    <col min="1114" max="1114" width="10.125" style="36"/>
    <col min="1115" max="1115" width="9" style="36"/>
    <col min="1116" max="1116" width="10.125" style="36"/>
    <col min="1117" max="1117" width="9" style="36"/>
    <col min="1118" max="1118" width="10.125" style="36"/>
    <col min="1119" max="1119" width="9" style="36"/>
    <col min="1120" max="1120" width="10.125" style="36"/>
    <col min="1121" max="1121" width="9" style="36"/>
    <col min="1122" max="1122" width="10.125" style="36"/>
    <col min="1123" max="1123" width="9" style="36"/>
    <col min="1124" max="1124" width="10.125" style="36"/>
    <col min="1125" max="1125" width="9" style="36"/>
    <col min="1126" max="1126" width="10.125" style="36"/>
    <col min="1127" max="1127" width="9" style="36"/>
    <col min="1128" max="1128" width="10.125" style="36"/>
    <col min="1129" max="1129" width="9" style="36"/>
    <col min="1130" max="1130" width="10.125" style="36"/>
    <col min="1131" max="1131" width="9" style="36"/>
    <col min="1132" max="1132" width="10.125" style="36"/>
    <col min="1133" max="1133" width="9" style="36"/>
    <col min="1134" max="1134" width="10.125" style="36"/>
    <col min="1135" max="1135" width="9" style="36"/>
    <col min="1136" max="1136" width="10.125" style="36"/>
    <col min="1137" max="1137" width="9" style="36"/>
    <col min="1138" max="1138" width="10.125" style="36"/>
    <col min="1139" max="1139" width="9" style="36"/>
    <col min="1140" max="1140" width="10.125" style="36"/>
    <col min="1141" max="1141" width="9" style="36"/>
    <col min="1142" max="1142" width="10.125" style="36"/>
    <col min="1143" max="1143" width="9" style="36"/>
    <col min="1144" max="1144" width="10.125" style="36"/>
    <col min="1145" max="1145" width="9" style="36"/>
    <col min="1146" max="1146" width="10.125" style="36"/>
    <col min="1147" max="1147" width="9" style="36"/>
    <col min="1148" max="1148" width="10.125" style="36"/>
    <col min="1149" max="1149" width="9" style="36"/>
    <col min="1150" max="1150" width="10.125" style="36"/>
    <col min="1151" max="1151" width="9" style="36"/>
    <col min="1152" max="1152" width="10.125" style="36"/>
    <col min="1153" max="1153" width="9" style="36"/>
    <col min="1154" max="1154" width="10.125" style="36"/>
    <col min="1155" max="1155" width="9" style="36"/>
    <col min="1156" max="1156" width="10.125" style="36"/>
    <col min="1157" max="1157" width="9" style="36"/>
    <col min="1158" max="1158" width="10.125" style="36"/>
    <col min="1159" max="1159" width="9" style="36"/>
    <col min="1160" max="1160" width="10.125" style="36"/>
    <col min="1161" max="1161" width="9" style="36"/>
    <col min="1162" max="1162" width="10.125" style="36"/>
    <col min="1163" max="1163" width="9" style="36"/>
    <col min="1164" max="1164" width="10.125" style="36"/>
    <col min="1165" max="1165" width="9" style="36"/>
    <col min="1166" max="1166" width="10.125" style="36"/>
    <col min="1167" max="1167" width="9" style="36"/>
    <col min="1168" max="1168" width="10.125" style="36"/>
    <col min="1169" max="1169" width="9" style="36"/>
    <col min="1170" max="1170" width="10.125" style="36"/>
    <col min="1171" max="1171" width="9" style="36"/>
    <col min="1172" max="1172" width="10.125" style="36"/>
    <col min="1173" max="1173" width="9" style="36"/>
    <col min="1174" max="1174" width="10.125" style="36"/>
    <col min="1175" max="1175" width="9" style="36"/>
    <col min="1176" max="1176" width="10.125" style="36"/>
    <col min="1177" max="1177" width="9" style="36"/>
    <col min="1178" max="1178" width="10.125" style="36"/>
    <col min="1179" max="1179" width="9" style="36"/>
    <col min="1180" max="1180" width="10.125" style="36"/>
    <col min="1181" max="1181" width="9" style="36"/>
    <col min="1182" max="1182" width="10.125" style="36"/>
    <col min="1183" max="1183" width="9" style="36"/>
    <col min="1184" max="1184" width="10.125" style="36"/>
    <col min="1185" max="1185" width="9" style="36"/>
    <col min="1186" max="1186" width="10.125" style="36"/>
    <col min="1187" max="1187" width="9" style="36"/>
    <col min="1188" max="1188" width="10.125" style="36"/>
    <col min="1189" max="1189" width="9" style="36"/>
    <col min="1190" max="1190" width="10.125" style="36"/>
    <col min="1191" max="1191" width="9" style="36"/>
    <col min="1192" max="1192" width="10.125" style="36"/>
    <col min="1193" max="1193" width="9" style="36"/>
    <col min="1194" max="1194" width="10.125" style="36"/>
    <col min="1195" max="1195" width="9" style="36"/>
    <col min="1196" max="1196" width="10.125" style="36"/>
    <col min="1197" max="1197" width="9" style="36"/>
    <col min="1198" max="1198" width="10.125" style="36"/>
    <col min="1199" max="1199" width="9" style="36"/>
    <col min="1200" max="1200" width="10.125" style="36"/>
    <col min="1201" max="1201" width="9" style="36"/>
    <col min="1202" max="1202" width="10.125" style="36"/>
    <col min="1203" max="1203" width="9" style="36"/>
    <col min="1204" max="1204" width="10.125" style="36"/>
    <col min="1205" max="1205" width="9" style="36"/>
    <col min="1206" max="1206" width="10.125" style="36"/>
    <col min="1207" max="1207" width="9" style="36"/>
    <col min="1208" max="1208" width="10.125" style="36"/>
    <col min="1209" max="1209" width="9" style="36"/>
    <col min="1210" max="1210" width="10.125" style="36"/>
    <col min="1211" max="1211" width="9" style="36"/>
    <col min="1212" max="1212" width="10.125" style="36"/>
    <col min="1213" max="1213" width="9" style="36"/>
    <col min="1214" max="1214" width="10.125" style="36"/>
    <col min="1215" max="1215" width="9" style="36"/>
    <col min="1216" max="1216" width="10.125" style="36"/>
    <col min="1217" max="1217" width="9" style="36"/>
    <col min="1218" max="1218" width="10.125" style="36"/>
    <col min="1219" max="1219" width="9" style="36"/>
    <col min="1220" max="1220" width="10.125" style="36"/>
    <col min="1221" max="1221" width="9" style="36"/>
    <col min="1222" max="1222" width="10.125" style="36"/>
    <col min="1223" max="1223" width="9" style="36"/>
    <col min="1224" max="1224" width="10.125" style="36"/>
    <col min="1225" max="1225" width="9" style="36"/>
    <col min="1226" max="1226" width="10.125" style="36"/>
    <col min="1227" max="1227" width="9" style="36"/>
    <col min="1228" max="1228" width="10.125" style="36"/>
    <col min="1229" max="1229" width="9" style="36"/>
    <col min="1230" max="1230" width="10.125" style="36"/>
    <col min="1231" max="1231" width="9" style="36"/>
    <col min="1232" max="1232" width="10.125" style="36"/>
    <col min="1233" max="1233" width="9" style="36"/>
    <col min="1234" max="1234" width="10.125" style="36"/>
    <col min="1235" max="1235" width="9" style="36"/>
    <col min="1236" max="1236" width="10.125" style="36"/>
    <col min="1237" max="1237" width="9" style="36"/>
    <col min="1238" max="1238" width="10.125" style="36"/>
    <col min="1239" max="1239" width="9" style="36"/>
    <col min="1240" max="1240" width="10.125" style="36"/>
    <col min="1241" max="1241" width="9" style="36"/>
    <col min="1242" max="1242" width="10.125" style="36"/>
    <col min="1243" max="1243" width="9" style="36"/>
    <col min="1244" max="1244" width="10.125" style="36"/>
    <col min="1245" max="1245" width="9" style="36"/>
    <col min="1246" max="1246" width="10.125" style="36"/>
    <col min="1247" max="1247" width="9" style="36"/>
    <col min="1248" max="1248" width="10.125" style="36"/>
    <col min="1249" max="1249" width="9" style="36"/>
    <col min="1250" max="1250" width="10.125" style="36"/>
    <col min="1251" max="1251" width="9" style="36"/>
    <col min="1252" max="1252" width="10.125" style="36"/>
    <col min="1253" max="1253" width="9" style="36"/>
    <col min="1254" max="1254" width="10.125" style="36"/>
    <col min="1255" max="1255" width="9" style="36"/>
    <col min="1256" max="1256" width="10.125" style="36"/>
    <col min="1257" max="1257" width="9" style="36"/>
    <col min="1258" max="1258" width="10.125" style="36"/>
    <col min="1259" max="1259" width="9" style="36"/>
    <col min="1260" max="1260" width="10.125" style="36"/>
    <col min="1261" max="1261" width="9" style="36"/>
    <col min="1262" max="1262" width="10.125" style="36"/>
    <col min="1263" max="1263" width="9" style="36"/>
    <col min="1264" max="1264" width="10.125" style="36"/>
    <col min="1265" max="1265" width="9" style="36"/>
    <col min="1266" max="1266" width="10.125" style="36"/>
    <col min="1267" max="1267" width="9" style="36"/>
    <col min="1268" max="1268" width="10.125" style="36"/>
    <col min="1269" max="1269" width="9" style="36"/>
    <col min="1270" max="1270" width="10.125" style="36"/>
    <col min="1271" max="1271" width="9" style="36"/>
    <col min="1272" max="1272" width="10.125" style="36"/>
    <col min="1273" max="1273" width="9" style="36"/>
    <col min="1274" max="1274" width="10.125" style="36"/>
    <col min="1275" max="1275" width="9" style="36"/>
    <col min="1276" max="1276" width="10.125" style="36"/>
    <col min="1277" max="1277" width="9" style="36"/>
    <col min="1278" max="1278" width="10.125" style="36"/>
    <col min="1279" max="1279" width="9" style="36"/>
    <col min="1280" max="1280" width="10.125" style="36"/>
    <col min="1281" max="1281" width="9" style="36"/>
    <col min="1282" max="1282" width="22.1333333333333" style="36" customWidth="1"/>
    <col min="1283" max="1283" width="33.5" style="36" customWidth="1"/>
    <col min="1284" max="1286" width="15.8833333333333" style="36" customWidth="1"/>
    <col min="1287" max="1287" width="29.5" style="36" customWidth="1"/>
    <col min="1288" max="1288" width="10.125" style="36"/>
    <col min="1289" max="1289" width="9" style="36"/>
    <col min="1290" max="1290" width="10.125" style="36"/>
    <col min="1291" max="1291" width="9" style="36"/>
    <col min="1292" max="1292" width="10.125" style="36"/>
    <col min="1293" max="1293" width="9" style="36"/>
    <col min="1294" max="1294" width="10.125" style="36"/>
    <col min="1295" max="1295" width="9" style="36"/>
    <col min="1296" max="1296" width="10.125" style="36"/>
    <col min="1297" max="1297" width="9" style="36"/>
    <col min="1298" max="1298" width="10.125" style="36"/>
    <col min="1299" max="1299" width="9" style="36"/>
    <col min="1300" max="1300" width="10.125" style="36"/>
    <col min="1301" max="1301" width="9" style="36"/>
    <col min="1302" max="1302" width="10.125" style="36"/>
    <col min="1303" max="1303" width="9" style="36"/>
    <col min="1304" max="1304" width="10.125" style="36"/>
    <col min="1305" max="1305" width="9" style="36"/>
    <col min="1306" max="1306" width="10.125" style="36"/>
    <col min="1307" max="1307" width="9" style="36"/>
    <col min="1308" max="1308" width="10.125" style="36"/>
    <col min="1309" max="1309" width="9" style="36"/>
    <col min="1310" max="1310" width="10.125" style="36"/>
    <col min="1311" max="1311" width="9" style="36"/>
    <col min="1312" max="1312" width="10.125" style="36"/>
    <col min="1313" max="1313" width="9" style="36"/>
    <col min="1314" max="1314" width="10.125" style="36"/>
    <col min="1315" max="1315" width="9" style="36"/>
    <col min="1316" max="1316" width="10.125" style="36"/>
    <col min="1317" max="1317" width="9" style="36"/>
    <col min="1318" max="1318" width="10.125" style="36"/>
    <col min="1319" max="1319" width="9" style="36"/>
    <col min="1320" max="1320" width="10.125" style="36"/>
    <col min="1321" max="1321" width="9" style="36"/>
    <col min="1322" max="1322" width="10.125" style="36"/>
    <col min="1323" max="1323" width="9" style="36"/>
    <col min="1324" max="1324" width="10.125" style="36"/>
    <col min="1325" max="1325" width="9" style="36"/>
    <col min="1326" max="1326" width="10.125" style="36"/>
    <col min="1327" max="1327" width="9" style="36"/>
    <col min="1328" max="1328" width="10.125" style="36"/>
    <col min="1329" max="1329" width="9" style="36"/>
    <col min="1330" max="1330" width="10.125" style="36"/>
    <col min="1331" max="1331" width="9" style="36"/>
    <col min="1332" max="1332" width="10.125" style="36"/>
    <col min="1333" max="1333" width="9" style="36"/>
    <col min="1334" max="1334" width="10.125" style="36"/>
    <col min="1335" max="1335" width="9" style="36"/>
    <col min="1336" max="1336" width="10.125" style="36"/>
    <col min="1337" max="1337" width="9" style="36"/>
    <col min="1338" max="1338" width="10.125" style="36"/>
    <col min="1339" max="1339" width="9" style="36"/>
    <col min="1340" max="1340" width="10.125" style="36"/>
    <col min="1341" max="1341" width="9" style="36"/>
    <col min="1342" max="1342" width="10.125" style="36"/>
    <col min="1343" max="1343" width="9" style="36"/>
    <col min="1344" max="1344" width="10.125" style="36"/>
    <col min="1345" max="1345" width="9" style="36"/>
    <col min="1346" max="1346" width="10.125" style="36"/>
    <col min="1347" max="1347" width="9" style="36"/>
    <col min="1348" max="1348" width="10.125" style="36"/>
    <col min="1349" max="1349" width="9" style="36"/>
    <col min="1350" max="1350" width="10.125" style="36"/>
    <col min="1351" max="1351" width="9" style="36"/>
    <col min="1352" max="1352" width="10.125" style="36"/>
    <col min="1353" max="1353" width="9" style="36"/>
    <col min="1354" max="1354" width="10.125" style="36"/>
    <col min="1355" max="1355" width="9" style="36"/>
    <col min="1356" max="1356" width="10.125" style="36"/>
    <col min="1357" max="1357" width="9" style="36"/>
    <col min="1358" max="1358" width="10.125" style="36"/>
    <col min="1359" max="1359" width="9" style="36"/>
    <col min="1360" max="1360" width="10.125" style="36"/>
    <col min="1361" max="1361" width="9" style="36"/>
    <col min="1362" max="1362" width="10.125" style="36"/>
    <col min="1363" max="1363" width="9" style="36"/>
    <col min="1364" max="1364" width="10.125" style="36"/>
    <col min="1365" max="1365" width="9" style="36"/>
    <col min="1366" max="1366" width="10.125" style="36"/>
    <col min="1367" max="1367" width="9" style="36"/>
    <col min="1368" max="1368" width="10.125" style="36"/>
    <col min="1369" max="1369" width="9" style="36"/>
    <col min="1370" max="1370" width="10.125" style="36"/>
    <col min="1371" max="1371" width="9" style="36"/>
    <col min="1372" max="1372" width="10.125" style="36"/>
    <col min="1373" max="1373" width="9" style="36"/>
    <col min="1374" max="1374" width="10.125" style="36"/>
    <col min="1375" max="1375" width="9" style="36"/>
    <col min="1376" max="1376" width="10.125" style="36"/>
    <col min="1377" max="1377" width="9" style="36"/>
    <col min="1378" max="1378" width="10.125" style="36"/>
    <col min="1379" max="1379" width="9" style="36"/>
    <col min="1380" max="1380" width="10.125" style="36"/>
    <col min="1381" max="1381" width="9" style="36"/>
    <col min="1382" max="1382" width="10.125" style="36"/>
    <col min="1383" max="1383" width="9" style="36"/>
    <col min="1384" max="1384" width="10.125" style="36"/>
    <col min="1385" max="1385" width="9" style="36"/>
    <col min="1386" max="1386" width="10.125" style="36"/>
    <col min="1387" max="1387" width="9" style="36"/>
    <col min="1388" max="1388" width="10.125" style="36"/>
    <col min="1389" max="1389" width="9" style="36"/>
    <col min="1390" max="1390" width="10.125" style="36"/>
    <col min="1391" max="1391" width="9" style="36"/>
    <col min="1392" max="1392" width="10.125" style="36"/>
    <col min="1393" max="1393" width="9" style="36"/>
    <col min="1394" max="1394" width="10.125" style="36"/>
    <col min="1395" max="1395" width="9" style="36"/>
    <col min="1396" max="1396" width="10.125" style="36"/>
    <col min="1397" max="1397" width="9" style="36"/>
    <col min="1398" max="1398" width="10.125" style="36"/>
    <col min="1399" max="1399" width="9" style="36"/>
    <col min="1400" max="1400" width="10.125" style="36"/>
    <col min="1401" max="1401" width="9" style="36"/>
    <col min="1402" max="1402" width="10.125" style="36"/>
    <col min="1403" max="1403" width="9" style="36"/>
    <col min="1404" max="1404" width="10.125" style="36"/>
    <col min="1405" max="1405" width="9" style="36"/>
    <col min="1406" max="1406" width="10.125" style="36"/>
    <col min="1407" max="1407" width="9" style="36"/>
    <col min="1408" max="1408" width="10.125" style="36"/>
    <col min="1409" max="1409" width="9" style="36"/>
    <col min="1410" max="1410" width="10.125" style="36"/>
    <col min="1411" max="1411" width="9" style="36"/>
    <col min="1412" max="1412" width="10.125" style="36"/>
    <col min="1413" max="1413" width="9" style="36"/>
    <col min="1414" max="1414" width="10.125" style="36"/>
    <col min="1415" max="1415" width="9" style="36"/>
    <col min="1416" max="1416" width="10.125" style="36"/>
    <col min="1417" max="1417" width="9" style="36"/>
    <col min="1418" max="1418" width="10.125" style="36"/>
    <col min="1419" max="1419" width="9" style="36"/>
    <col min="1420" max="1420" width="10.125" style="36"/>
    <col min="1421" max="1421" width="9" style="36"/>
    <col min="1422" max="1422" width="10.125" style="36"/>
    <col min="1423" max="1423" width="9" style="36"/>
    <col min="1424" max="1424" width="10.125" style="36"/>
    <col min="1425" max="1425" width="9" style="36"/>
    <col min="1426" max="1426" width="10.125" style="36"/>
    <col min="1427" max="1427" width="9" style="36"/>
    <col min="1428" max="1428" width="10.125" style="36"/>
    <col min="1429" max="1429" width="9" style="36"/>
    <col min="1430" max="1430" width="10.125" style="36"/>
    <col min="1431" max="1431" width="9" style="36"/>
    <col min="1432" max="1432" width="10.125" style="36"/>
    <col min="1433" max="1433" width="9" style="36"/>
    <col min="1434" max="1434" width="10.125" style="36"/>
    <col min="1435" max="1435" width="9" style="36"/>
    <col min="1436" max="1436" width="10.125" style="36"/>
    <col min="1437" max="1437" width="9" style="36"/>
    <col min="1438" max="1438" width="10.125" style="36"/>
    <col min="1439" max="1439" width="9" style="36"/>
    <col min="1440" max="1440" width="10.125" style="36"/>
    <col min="1441" max="1441" width="9" style="36"/>
    <col min="1442" max="1442" width="10.125" style="36"/>
    <col min="1443" max="1443" width="9" style="36"/>
    <col min="1444" max="1444" width="10.125" style="36"/>
    <col min="1445" max="1445" width="9" style="36"/>
    <col min="1446" max="1446" width="10.125" style="36"/>
    <col min="1447" max="1447" width="9" style="36"/>
    <col min="1448" max="1448" width="10.125" style="36"/>
    <col min="1449" max="1449" width="9" style="36"/>
    <col min="1450" max="1450" width="10.125" style="36"/>
    <col min="1451" max="1451" width="9" style="36"/>
    <col min="1452" max="1452" width="10.125" style="36"/>
    <col min="1453" max="1453" width="9" style="36"/>
    <col min="1454" max="1454" width="10.125" style="36"/>
    <col min="1455" max="1455" width="9" style="36"/>
    <col min="1456" max="1456" width="10.125" style="36"/>
    <col min="1457" max="1457" width="9" style="36"/>
    <col min="1458" max="1458" width="10.125" style="36"/>
    <col min="1459" max="1459" width="9" style="36"/>
    <col min="1460" max="1460" width="10.125" style="36"/>
    <col min="1461" max="1461" width="9" style="36"/>
    <col min="1462" max="1462" width="10.125" style="36"/>
    <col min="1463" max="1463" width="9" style="36"/>
    <col min="1464" max="1464" width="10.125" style="36"/>
    <col min="1465" max="1465" width="9" style="36"/>
    <col min="1466" max="1466" width="10.125" style="36"/>
    <col min="1467" max="1467" width="9" style="36"/>
    <col min="1468" max="1468" width="10.125" style="36"/>
    <col min="1469" max="1469" width="9" style="36"/>
    <col min="1470" max="1470" width="10.125" style="36"/>
    <col min="1471" max="1471" width="9" style="36"/>
    <col min="1472" max="1472" width="10.125" style="36"/>
    <col min="1473" max="1473" width="9" style="36"/>
    <col min="1474" max="1474" width="10.125" style="36"/>
    <col min="1475" max="1475" width="9" style="36"/>
    <col min="1476" max="1476" width="10.125" style="36"/>
    <col min="1477" max="1477" width="9" style="36"/>
    <col min="1478" max="1478" width="10.125" style="36"/>
    <col min="1479" max="1479" width="9" style="36"/>
    <col min="1480" max="1480" width="10.125" style="36"/>
    <col min="1481" max="1481" width="9" style="36"/>
    <col min="1482" max="1482" width="10.125" style="36"/>
    <col min="1483" max="1483" width="9" style="36"/>
    <col min="1484" max="1484" width="10.125" style="36"/>
    <col min="1485" max="1485" width="9" style="36"/>
    <col min="1486" max="1486" width="10.125" style="36"/>
    <col min="1487" max="1487" width="9" style="36"/>
    <col min="1488" max="1488" width="10.125" style="36"/>
    <col min="1489" max="1489" width="9" style="36"/>
    <col min="1490" max="1490" width="10.125" style="36"/>
    <col min="1491" max="1491" width="9" style="36"/>
    <col min="1492" max="1492" width="10.125" style="36"/>
    <col min="1493" max="1493" width="9" style="36"/>
    <col min="1494" max="1494" width="10.125" style="36"/>
    <col min="1495" max="1495" width="9" style="36"/>
    <col min="1496" max="1496" width="10.125" style="36"/>
    <col min="1497" max="1497" width="9" style="36"/>
    <col min="1498" max="1498" width="10.125" style="36"/>
    <col min="1499" max="1499" width="9" style="36"/>
    <col min="1500" max="1500" width="10.125" style="36"/>
    <col min="1501" max="1501" width="9" style="36"/>
    <col min="1502" max="1502" width="10.125" style="36"/>
    <col min="1503" max="1503" width="9" style="36"/>
    <col min="1504" max="1504" width="10.125" style="36"/>
    <col min="1505" max="1505" width="9" style="36"/>
    <col min="1506" max="1506" width="10.125" style="36"/>
    <col min="1507" max="1507" width="9" style="36"/>
    <col min="1508" max="1508" width="10.125" style="36"/>
    <col min="1509" max="1509" width="9" style="36"/>
    <col min="1510" max="1510" width="10.125" style="36"/>
    <col min="1511" max="1511" width="9" style="36"/>
    <col min="1512" max="1512" width="10.125" style="36"/>
    <col min="1513" max="1513" width="9" style="36"/>
    <col min="1514" max="1514" width="10.125" style="36"/>
    <col min="1515" max="1515" width="9" style="36"/>
    <col min="1516" max="1516" width="10.125" style="36"/>
    <col min="1517" max="1517" width="9" style="36"/>
    <col min="1518" max="1518" width="10.125" style="36"/>
    <col min="1519" max="1519" width="9" style="36"/>
    <col min="1520" max="1520" width="10.125" style="36"/>
    <col min="1521" max="1521" width="9" style="36"/>
    <col min="1522" max="1522" width="10.125" style="36"/>
    <col min="1523" max="1523" width="9" style="36"/>
    <col min="1524" max="1524" width="10.125" style="36"/>
    <col min="1525" max="1525" width="9" style="36"/>
    <col min="1526" max="1526" width="10.125" style="36"/>
    <col min="1527" max="1527" width="9" style="36"/>
    <col min="1528" max="1528" width="10.125" style="36"/>
    <col min="1529" max="1529" width="9" style="36"/>
    <col min="1530" max="1530" width="10.125" style="36"/>
    <col min="1531" max="1531" width="9" style="36"/>
    <col min="1532" max="1532" width="10.125" style="36"/>
    <col min="1533" max="1533" width="9" style="36"/>
    <col min="1534" max="1534" width="10.125" style="36"/>
    <col min="1535" max="1535" width="9" style="36"/>
    <col min="1536" max="1536" width="10.125" style="36"/>
    <col min="1537" max="1537" width="9" style="36"/>
    <col min="1538" max="1538" width="22.1333333333333" style="36" customWidth="1"/>
    <col min="1539" max="1539" width="33.5" style="36" customWidth="1"/>
    <col min="1540" max="1542" width="15.8833333333333" style="36" customWidth="1"/>
    <col min="1543" max="1543" width="29.5" style="36" customWidth="1"/>
    <col min="1544" max="1544" width="10.125" style="36"/>
    <col min="1545" max="1545" width="9" style="36"/>
    <col min="1546" max="1546" width="10.125" style="36"/>
    <col min="1547" max="1547" width="9" style="36"/>
    <col min="1548" max="1548" width="10.125" style="36"/>
    <col min="1549" max="1549" width="9" style="36"/>
    <col min="1550" max="1550" width="10.125" style="36"/>
    <col min="1551" max="1551" width="9" style="36"/>
    <col min="1552" max="1552" width="10.125" style="36"/>
    <col min="1553" max="1553" width="9" style="36"/>
    <col min="1554" max="1554" width="10.125" style="36"/>
    <col min="1555" max="1555" width="9" style="36"/>
    <col min="1556" max="1556" width="10.125" style="36"/>
    <col min="1557" max="1557" width="9" style="36"/>
    <col min="1558" max="1558" width="10.125" style="36"/>
    <col min="1559" max="1559" width="9" style="36"/>
    <col min="1560" max="1560" width="10.125" style="36"/>
    <col min="1561" max="1561" width="9" style="36"/>
    <col min="1562" max="1562" width="10.125" style="36"/>
    <col min="1563" max="1563" width="9" style="36"/>
    <col min="1564" max="1564" width="10.125" style="36"/>
    <col min="1565" max="1565" width="9" style="36"/>
    <col min="1566" max="1566" width="10.125" style="36"/>
    <col min="1567" max="1567" width="9" style="36"/>
    <col min="1568" max="1568" width="10.125" style="36"/>
    <col min="1569" max="1569" width="9" style="36"/>
    <col min="1570" max="1570" width="10.125" style="36"/>
    <col min="1571" max="1571" width="9" style="36"/>
    <col min="1572" max="1572" width="10.125" style="36"/>
    <col min="1573" max="1573" width="9" style="36"/>
    <col min="1574" max="1574" width="10.125" style="36"/>
    <col min="1575" max="1575" width="9" style="36"/>
    <col min="1576" max="1576" width="10.125" style="36"/>
    <col min="1577" max="1577" width="9" style="36"/>
    <col min="1578" max="1578" width="10.125" style="36"/>
    <col min="1579" max="1579" width="9" style="36"/>
    <col min="1580" max="1580" width="10.125" style="36"/>
    <col min="1581" max="1581" width="9" style="36"/>
    <col min="1582" max="1582" width="10.125" style="36"/>
    <col min="1583" max="1583" width="9" style="36"/>
    <col min="1584" max="1584" width="10.125" style="36"/>
    <col min="1585" max="1585" width="9" style="36"/>
    <col min="1586" max="1586" width="10.125" style="36"/>
    <col min="1587" max="1587" width="9" style="36"/>
    <col min="1588" max="1588" width="10.125" style="36"/>
    <col min="1589" max="1589" width="9" style="36"/>
    <col min="1590" max="1590" width="10.125" style="36"/>
    <col min="1591" max="1591" width="9" style="36"/>
    <col min="1592" max="1592" width="10.125" style="36"/>
    <col min="1593" max="1593" width="9" style="36"/>
    <col min="1594" max="1594" width="10.125" style="36"/>
    <col min="1595" max="1595" width="9" style="36"/>
    <col min="1596" max="1596" width="10.125" style="36"/>
    <col min="1597" max="1597" width="9" style="36"/>
    <col min="1598" max="1598" width="10.125" style="36"/>
    <col min="1599" max="1599" width="9" style="36"/>
    <col min="1600" max="1600" width="10.125" style="36"/>
    <col min="1601" max="1601" width="9" style="36"/>
    <col min="1602" max="1602" width="10.125" style="36"/>
    <col min="1603" max="1603" width="9" style="36"/>
    <col min="1604" max="1604" width="10.125" style="36"/>
    <col min="1605" max="1605" width="9" style="36"/>
    <col min="1606" max="1606" width="10.125" style="36"/>
    <col min="1607" max="1607" width="9" style="36"/>
    <col min="1608" max="1608" width="10.125" style="36"/>
    <col min="1609" max="1609" width="9" style="36"/>
    <col min="1610" max="1610" width="10.125" style="36"/>
    <col min="1611" max="1611" width="9" style="36"/>
    <col min="1612" max="1612" width="10.125" style="36"/>
    <col min="1613" max="1613" width="9" style="36"/>
    <col min="1614" max="1614" width="10.125" style="36"/>
    <col min="1615" max="1615" width="9" style="36"/>
    <col min="1616" max="1616" width="10.125" style="36"/>
    <col min="1617" max="1617" width="9" style="36"/>
    <col min="1618" max="1618" width="10.125" style="36"/>
    <col min="1619" max="1619" width="9" style="36"/>
    <col min="1620" max="1620" width="10.125" style="36"/>
    <col min="1621" max="1621" width="9" style="36"/>
    <col min="1622" max="1622" width="10.125" style="36"/>
    <col min="1623" max="1623" width="9" style="36"/>
    <col min="1624" max="1624" width="10.125" style="36"/>
    <col min="1625" max="1625" width="9" style="36"/>
    <col min="1626" max="1626" width="10.125" style="36"/>
    <col min="1627" max="1627" width="9" style="36"/>
    <col min="1628" max="1628" width="10.125" style="36"/>
    <col min="1629" max="1629" width="9" style="36"/>
    <col min="1630" max="1630" width="10.125" style="36"/>
    <col min="1631" max="1631" width="9" style="36"/>
    <col min="1632" max="1632" width="10.125" style="36"/>
    <col min="1633" max="1633" width="9" style="36"/>
    <col min="1634" max="1634" width="10.125" style="36"/>
    <col min="1635" max="1635" width="9" style="36"/>
    <col min="1636" max="1636" width="10.125" style="36"/>
    <col min="1637" max="1637" width="9" style="36"/>
    <col min="1638" max="1638" width="10.125" style="36"/>
    <col min="1639" max="1639" width="9" style="36"/>
    <col min="1640" max="1640" width="10.125" style="36"/>
    <col min="1641" max="1641" width="9" style="36"/>
    <col min="1642" max="1642" width="10.125" style="36"/>
    <col min="1643" max="1643" width="9" style="36"/>
    <col min="1644" max="1644" width="10.125" style="36"/>
    <col min="1645" max="1645" width="9" style="36"/>
    <col min="1646" max="1646" width="10.125" style="36"/>
    <col min="1647" max="1647" width="9" style="36"/>
    <col min="1648" max="1648" width="10.125" style="36"/>
    <col min="1649" max="1649" width="9" style="36"/>
    <col min="1650" max="1650" width="10.125" style="36"/>
    <col min="1651" max="1651" width="9" style="36"/>
    <col min="1652" max="1652" width="10.125" style="36"/>
    <col min="1653" max="1653" width="9" style="36"/>
    <col min="1654" max="1654" width="10.125" style="36"/>
    <col min="1655" max="1655" width="9" style="36"/>
    <col min="1656" max="1656" width="10.125" style="36"/>
    <col min="1657" max="1657" width="9" style="36"/>
    <col min="1658" max="1658" width="10.125" style="36"/>
    <col min="1659" max="1659" width="9" style="36"/>
    <col min="1660" max="1660" width="10.125" style="36"/>
    <col min="1661" max="1661" width="9" style="36"/>
    <col min="1662" max="1662" width="10.125" style="36"/>
    <col min="1663" max="1663" width="9" style="36"/>
    <col min="1664" max="1664" width="10.125" style="36"/>
    <col min="1665" max="1665" width="9" style="36"/>
    <col min="1666" max="1666" width="10.125" style="36"/>
    <col min="1667" max="1667" width="9" style="36"/>
    <col min="1668" max="1668" width="10.125" style="36"/>
    <col min="1669" max="1669" width="9" style="36"/>
    <col min="1670" max="1670" width="10.125" style="36"/>
    <col min="1671" max="1671" width="9" style="36"/>
    <col min="1672" max="1672" width="10.125" style="36"/>
    <col min="1673" max="1673" width="9" style="36"/>
    <col min="1674" max="1674" width="10.125" style="36"/>
    <col min="1675" max="1675" width="9" style="36"/>
    <col min="1676" max="1676" width="10.125" style="36"/>
    <col min="1677" max="1677" width="9" style="36"/>
    <col min="1678" max="1678" width="10.125" style="36"/>
    <col min="1679" max="1679" width="9" style="36"/>
    <col min="1680" max="1680" width="10.125" style="36"/>
    <col min="1681" max="1681" width="9" style="36"/>
    <col min="1682" max="1682" width="10.125" style="36"/>
    <col min="1683" max="1683" width="9" style="36"/>
    <col min="1684" max="1684" width="10.125" style="36"/>
    <col min="1685" max="1685" width="9" style="36"/>
    <col min="1686" max="1686" width="10.125" style="36"/>
    <col min="1687" max="1687" width="9" style="36"/>
    <col min="1688" max="1688" width="10.125" style="36"/>
    <col min="1689" max="1689" width="9" style="36"/>
    <col min="1690" max="1690" width="10.125" style="36"/>
    <col min="1691" max="1691" width="9" style="36"/>
    <col min="1692" max="1692" width="10.125" style="36"/>
    <col min="1693" max="1693" width="9" style="36"/>
    <col min="1694" max="1694" width="10.125" style="36"/>
    <col min="1695" max="1695" width="9" style="36"/>
    <col min="1696" max="1696" width="10.125" style="36"/>
    <col min="1697" max="1697" width="9" style="36"/>
    <col min="1698" max="1698" width="10.125" style="36"/>
    <col min="1699" max="1699" width="9" style="36"/>
    <col min="1700" max="1700" width="10.125" style="36"/>
    <col min="1701" max="1701" width="9" style="36"/>
    <col min="1702" max="1702" width="10.125" style="36"/>
    <col min="1703" max="1703" width="9" style="36"/>
    <col min="1704" max="1704" width="10.125" style="36"/>
    <col min="1705" max="1705" width="9" style="36"/>
    <col min="1706" max="1706" width="10.125" style="36"/>
    <col min="1707" max="1707" width="9" style="36"/>
    <col min="1708" max="1708" width="10.125" style="36"/>
    <col min="1709" max="1709" width="9" style="36"/>
    <col min="1710" max="1710" width="10.125" style="36"/>
    <col min="1711" max="1711" width="9" style="36"/>
    <col min="1712" max="1712" width="10.125" style="36"/>
    <col min="1713" max="1713" width="9" style="36"/>
    <col min="1714" max="1714" width="10.125" style="36"/>
    <col min="1715" max="1715" width="9" style="36"/>
    <col min="1716" max="1716" width="10.125" style="36"/>
    <col min="1717" max="1717" width="9" style="36"/>
    <col min="1718" max="1718" width="10.125" style="36"/>
    <col min="1719" max="1719" width="9" style="36"/>
    <col min="1720" max="1720" width="10.125" style="36"/>
    <col min="1721" max="1721" width="9" style="36"/>
    <col min="1722" max="1722" width="10.125" style="36"/>
    <col min="1723" max="1723" width="9" style="36"/>
    <col min="1724" max="1724" width="10.125" style="36"/>
    <col min="1725" max="1725" width="9" style="36"/>
    <col min="1726" max="1726" width="10.125" style="36"/>
    <col min="1727" max="1727" width="9" style="36"/>
    <col min="1728" max="1728" width="10.125" style="36"/>
    <col min="1729" max="1729" width="9" style="36"/>
    <col min="1730" max="1730" width="10.125" style="36"/>
    <col min="1731" max="1731" width="9" style="36"/>
    <col min="1732" max="1732" width="10.125" style="36"/>
    <col min="1733" max="1733" width="9" style="36"/>
    <col min="1734" max="1734" width="10.125" style="36"/>
    <col min="1735" max="1735" width="9" style="36"/>
    <col min="1736" max="1736" width="10.125" style="36"/>
    <col min="1737" max="1737" width="9" style="36"/>
    <col min="1738" max="1738" width="10.125" style="36"/>
    <col min="1739" max="1739" width="9" style="36"/>
    <col min="1740" max="1740" width="10.125" style="36"/>
    <col min="1741" max="1741" width="9" style="36"/>
    <col min="1742" max="1742" width="10.125" style="36"/>
    <col min="1743" max="1743" width="9" style="36"/>
    <col min="1744" max="1744" width="10.125" style="36"/>
    <col min="1745" max="1745" width="9" style="36"/>
    <col min="1746" max="1746" width="10.125" style="36"/>
    <col min="1747" max="1747" width="9" style="36"/>
    <col min="1748" max="1748" width="10.125" style="36"/>
    <col min="1749" max="1749" width="9" style="36"/>
    <col min="1750" max="1750" width="10.125" style="36"/>
    <col min="1751" max="1751" width="9" style="36"/>
    <col min="1752" max="1752" width="10.125" style="36"/>
    <col min="1753" max="1753" width="9" style="36"/>
    <col min="1754" max="1754" width="10.125" style="36"/>
    <col min="1755" max="1755" width="9" style="36"/>
    <col min="1756" max="1756" width="10.125" style="36"/>
    <col min="1757" max="1757" width="9" style="36"/>
    <col min="1758" max="1758" width="10.125" style="36"/>
    <col min="1759" max="1759" width="9" style="36"/>
    <col min="1760" max="1760" width="10.125" style="36"/>
    <col min="1761" max="1761" width="9" style="36"/>
    <col min="1762" max="1762" width="10.125" style="36"/>
    <col min="1763" max="1763" width="9" style="36"/>
    <col min="1764" max="1764" width="10.125" style="36"/>
    <col min="1765" max="1765" width="9" style="36"/>
    <col min="1766" max="1766" width="10.125" style="36"/>
    <col min="1767" max="1767" width="9" style="36"/>
    <col min="1768" max="1768" width="10.125" style="36"/>
    <col min="1769" max="1769" width="9" style="36"/>
    <col min="1770" max="1770" width="10.125" style="36"/>
    <col min="1771" max="1771" width="9" style="36"/>
    <col min="1772" max="1772" width="10.125" style="36"/>
    <col min="1773" max="1773" width="9" style="36"/>
    <col min="1774" max="1774" width="10.125" style="36"/>
    <col min="1775" max="1775" width="9" style="36"/>
    <col min="1776" max="1776" width="10.125" style="36"/>
    <col min="1777" max="1777" width="9" style="36"/>
    <col min="1778" max="1778" width="10.125" style="36"/>
    <col min="1779" max="1779" width="9" style="36"/>
    <col min="1780" max="1780" width="10.125" style="36"/>
    <col min="1781" max="1781" width="9" style="36"/>
    <col min="1782" max="1782" width="10.125" style="36"/>
    <col min="1783" max="1783" width="9" style="36"/>
    <col min="1784" max="1784" width="10.125" style="36"/>
    <col min="1785" max="1785" width="9" style="36"/>
    <col min="1786" max="1786" width="10.125" style="36"/>
    <col min="1787" max="1787" width="9" style="36"/>
    <col min="1788" max="1788" width="10.125" style="36"/>
    <col min="1789" max="1789" width="9" style="36"/>
    <col min="1790" max="1790" width="10.125" style="36"/>
    <col min="1791" max="1791" width="9" style="36"/>
    <col min="1792" max="1792" width="10.125" style="36"/>
    <col min="1793" max="1793" width="9" style="36"/>
    <col min="1794" max="1794" width="22.1333333333333" style="36" customWidth="1"/>
    <col min="1795" max="1795" width="33.5" style="36" customWidth="1"/>
    <col min="1796" max="1798" width="15.8833333333333" style="36" customWidth="1"/>
    <col min="1799" max="1799" width="29.5" style="36" customWidth="1"/>
    <col min="1800" max="1800" width="10.125" style="36"/>
    <col min="1801" max="1801" width="9" style="36"/>
    <col min="1802" max="1802" width="10.125" style="36"/>
    <col min="1803" max="1803" width="9" style="36"/>
    <col min="1804" max="1804" width="10.125" style="36"/>
    <col min="1805" max="1805" width="9" style="36"/>
    <col min="1806" max="1806" width="10.125" style="36"/>
    <col min="1807" max="1807" width="9" style="36"/>
    <col min="1808" max="1808" width="10.125" style="36"/>
    <col min="1809" max="1809" width="9" style="36"/>
    <col min="1810" max="1810" width="10.125" style="36"/>
    <col min="1811" max="1811" width="9" style="36"/>
    <col min="1812" max="1812" width="10.125" style="36"/>
    <col min="1813" max="1813" width="9" style="36"/>
    <col min="1814" max="1814" width="10.125" style="36"/>
    <col min="1815" max="1815" width="9" style="36"/>
    <col min="1816" max="1816" width="10.125" style="36"/>
    <col min="1817" max="1817" width="9" style="36"/>
    <col min="1818" max="1818" width="10.125" style="36"/>
    <col min="1819" max="1819" width="9" style="36"/>
    <col min="1820" max="1820" width="10.125" style="36"/>
    <col min="1821" max="1821" width="9" style="36"/>
    <col min="1822" max="1822" width="10.125" style="36"/>
    <col min="1823" max="1823" width="9" style="36"/>
    <col min="1824" max="1824" width="10.125" style="36"/>
    <col min="1825" max="1825" width="9" style="36"/>
    <col min="1826" max="1826" width="10.125" style="36"/>
    <col min="1827" max="1827" width="9" style="36"/>
    <col min="1828" max="1828" width="10.125" style="36"/>
    <col min="1829" max="1829" width="9" style="36"/>
    <col min="1830" max="1830" width="10.125" style="36"/>
    <col min="1831" max="1831" width="9" style="36"/>
    <col min="1832" max="1832" width="10.125" style="36"/>
    <col min="1833" max="1833" width="9" style="36"/>
    <col min="1834" max="1834" width="10.125" style="36"/>
    <col min="1835" max="1835" width="9" style="36"/>
    <col min="1836" max="1836" width="10.125" style="36"/>
    <col min="1837" max="1837" width="9" style="36"/>
    <col min="1838" max="1838" width="10.125" style="36"/>
    <col min="1839" max="1839" width="9" style="36"/>
    <col min="1840" max="1840" width="10.125" style="36"/>
    <col min="1841" max="1841" width="9" style="36"/>
    <col min="1842" max="1842" width="10.125" style="36"/>
    <col min="1843" max="1843" width="9" style="36"/>
    <col min="1844" max="1844" width="10.125" style="36"/>
    <col min="1845" max="1845" width="9" style="36"/>
    <col min="1846" max="1846" width="10.125" style="36"/>
    <col min="1847" max="1847" width="9" style="36"/>
    <col min="1848" max="1848" width="10.125" style="36"/>
    <col min="1849" max="1849" width="9" style="36"/>
    <col min="1850" max="1850" width="10.125" style="36"/>
    <col min="1851" max="1851" width="9" style="36"/>
    <col min="1852" max="1852" width="10.125" style="36"/>
    <col min="1853" max="1853" width="9" style="36"/>
    <col min="1854" max="1854" width="10.125" style="36"/>
    <col min="1855" max="1855" width="9" style="36"/>
    <col min="1856" max="1856" width="10.125" style="36"/>
    <col min="1857" max="1857" width="9" style="36"/>
    <col min="1858" max="1858" width="10.125" style="36"/>
    <col min="1859" max="1859" width="9" style="36"/>
    <col min="1860" max="1860" width="10.125" style="36"/>
    <col min="1861" max="1861" width="9" style="36"/>
    <col min="1862" max="1862" width="10.125" style="36"/>
    <col min="1863" max="1863" width="9" style="36"/>
    <col min="1864" max="1864" width="10.125" style="36"/>
    <col min="1865" max="1865" width="9" style="36"/>
    <col min="1866" max="1866" width="10.125" style="36"/>
    <col min="1867" max="1867" width="9" style="36"/>
    <col min="1868" max="1868" width="10.125" style="36"/>
    <col min="1869" max="1869" width="9" style="36"/>
    <col min="1870" max="1870" width="10.125" style="36"/>
    <col min="1871" max="1871" width="9" style="36"/>
    <col min="1872" max="1872" width="10.125" style="36"/>
    <col min="1873" max="1873" width="9" style="36"/>
    <col min="1874" max="1874" width="10.125" style="36"/>
    <col min="1875" max="1875" width="9" style="36"/>
    <col min="1876" max="1876" width="10.125" style="36"/>
    <col min="1877" max="1877" width="9" style="36"/>
    <col min="1878" max="1878" width="10.125" style="36"/>
    <col min="1879" max="1879" width="9" style="36"/>
    <col min="1880" max="1880" width="10.125" style="36"/>
    <col min="1881" max="1881" width="9" style="36"/>
    <col min="1882" max="1882" width="10.125" style="36"/>
    <col min="1883" max="1883" width="9" style="36"/>
    <col min="1884" max="1884" width="10.125" style="36"/>
    <col min="1885" max="1885" width="9" style="36"/>
    <col min="1886" max="1886" width="10.125" style="36"/>
    <col min="1887" max="1887" width="9" style="36"/>
    <col min="1888" max="1888" width="10.125" style="36"/>
    <col min="1889" max="1889" width="9" style="36"/>
    <col min="1890" max="1890" width="10.125" style="36"/>
    <col min="1891" max="1891" width="9" style="36"/>
    <col min="1892" max="1892" width="10.125" style="36"/>
    <col min="1893" max="1893" width="9" style="36"/>
    <col min="1894" max="1894" width="10.125" style="36"/>
    <col min="1895" max="1895" width="9" style="36"/>
    <col min="1896" max="1896" width="10.125" style="36"/>
    <col min="1897" max="1897" width="9" style="36"/>
    <col min="1898" max="1898" width="10.125" style="36"/>
    <col min="1899" max="1899" width="9" style="36"/>
    <col min="1900" max="1900" width="10.125" style="36"/>
    <col min="1901" max="1901" width="9" style="36"/>
    <col min="1902" max="1902" width="10.125" style="36"/>
    <col min="1903" max="1903" width="9" style="36"/>
    <col min="1904" max="1904" width="10.125" style="36"/>
    <col min="1905" max="1905" width="9" style="36"/>
    <col min="1906" max="1906" width="10.125" style="36"/>
    <col min="1907" max="1907" width="9" style="36"/>
    <col min="1908" max="1908" width="10.125" style="36"/>
    <col min="1909" max="1909" width="9" style="36"/>
    <col min="1910" max="1910" width="10.125" style="36"/>
    <col min="1911" max="1911" width="9" style="36"/>
    <col min="1912" max="1912" width="10.125" style="36"/>
    <col min="1913" max="1913" width="9" style="36"/>
    <col min="1914" max="1914" width="10.125" style="36"/>
    <col min="1915" max="1915" width="9" style="36"/>
    <col min="1916" max="1916" width="10.125" style="36"/>
    <col min="1917" max="1917" width="9" style="36"/>
    <col min="1918" max="1918" width="10.125" style="36"/>
    <col min="1919" max="1919" width="9" style="36"/>
    <col min="1920" max="1920" width="10.125" style="36"/>
    <col min="1921" max="1921" width="9" style="36"/>
    <col min="1922" max="1922" width="10.125" style="36"/>
    <col min="1923" max="1923" width="9" style="36"/>
    <col min="1924" max="1924" width="10.125" style="36"/>
    <col min="1925" max="1925" width="9" style="36"/>
    <col min="1926" max="1926" width="10.125" style="36"/>
    <col min="1927" max="1927" width="9" style="36"/>
    <col min="1928" max="1928" width="10.125" style="36"/>
    <col min="1929" max="1929" width="9" style="36"/>
    <col min="1930" max="1930" width="10.125" style="36"/>
    <col min="1931" max="1931" width="9" style="36"/>
    <col min="1932" max="1932" width="10.125" style="36"/>
    <col min="1933" max="1933" width="9" style="36"/>
    <col min="1934" max="1934" width="10.125" style="36"/>
    <col min="1935" max="1935" width="9" style="36"/>
    <col min="1936" max="1936" width="10.125" style="36"/>
    <col min="1937" max="1937" width="9" style="36"/>
    <col min="1938" max="1938" width="10.125" style="36"/>
    <col min="1939" max="1939" width="9" style="36"/>
    <col min="1940" max="1940" width="10.125" style="36"/>
    <col min="1941" max="1941" width="9" style="36"/>
    <col min="1942" max="1942" width="10.125" style="36"/>
    <col min="1943" max="1943" width="9" style="36"/>
    <col min="1944" max="1944" width="10.125" style="36"/>
    <col min="1945" max="1945" width="9" style="36"/>
    <col min="1946" max="1946" width="10.125" style="36"/>
    <col min="1947" max="1947" width="9" style="36"/>
    <col min="1948" max="1948" width="10.125" style="36"/>
    <col min="1949" max="1949" width="9" style="36"/>
    <col min="1950" max="1950" width="10.125" style="36"/>
    <col min="1951" max="1951" width="9" style="36"/>
    <col min="1952" max="1952" width="10.125" style="36"/>
    <col min="1953" max="1953" width="9" style="36"/>
    <col min="1954" max="1954" width="10.125" style="36"/>
    <col min="1955" max="1955" width="9" style="36"/>
    <col min="1956" max="1956" width="10.125" style="36"/>
    <col min="1957" max="1957" width="9" style="36"/>
    <col min="1958" max="1958" width="10.125" style="36"/>
    <col min="1959" max="1959" width="9" style="36"/>
    <col min="1960" max="1960" width="10.125" style="36"/>
    <col min="1961" max="1961" width="9" style="36"/>
    <col min="1962" max="1962" width="10.125" style="36"/>
    <col min="1963" max="1963" width="9" style="36"/>
    <col min="1964" max="1964" width="10.125" style="36"/>
    <col min="1965" max="1965" width="9" style="36"/>
    <col min="1966" max="1966" width="10.125" style="36"/>
    <col min="1967" max="1967" width="9" style="36"/>
    <col min="1968" max="1968" width="10.125" style="36"/>
    <col min="1969" max="1969" width="9" style="36"/>
    <col min="1970" max="1970" width="10.125" style="36"/>
    <col min="1971" max="1971" width="9" style="36"/>
    <col min="1972" max="1972" width="10.125" style="36"/>
    <col min="1973" max="1973" width="9" style="36"/>
    <col min="1974" max="1974" width="10.125" style="36"/>
    <col min="1975" max="1975" width="9" style="36"/>
    <col min="1976" max="1976" width="10.125" style="36"/>
    <col min="1977" max="1977" width="9" style="36"/>
    <col min="1978" max="1978" width="10.125" style="36"/>
    <col min="1979" max="1979" width="9" style="36"/>
    <col min="1980" max="1980" width="10.125" style="36"/>
    <col min="1981" max="1981" width="9" style="36"/>
    <col min="1982" max="1982" width="10.125" style="36"/>
    <col min="1983" max="1983" width="9" style="36"/>
    <col min="1984" max="1984" width="10.125" style="36"/>
    <col min="1985" max="1985" width="9" style="36"/>
    <col min="1986" max="1986" width="10.125" style="36"/>
    <col min="1987" max="1987" width="9" style="36"/>
    <col min="1988" max="1988" width="10.125" style="36"/>
    <col min="1989" max="1989" width="9" style="36"/>
    <col min="1990" max="1990" width="10.125" style="36"/>
    <col min="1991" max="1991" width="9" style="36"/>
    <col min="1992" max="1992" width="10.125" style="36"/>
    <col min="1993" max="1993" width="9" style="36"/>
    <col min="1994" max="1994" width="10.125" style="36"/>
    <col min="1995" max="1995" width="9" style="36"/>
    <col min="1996" max="1996" width="10.125" style="36"/>
    <col min="1997" max="1997" width="9" style="36"/>
    <col min="1998" max="1998" width="10.125" style="36"/>
    <col min="1999" max="1999" width="9" style="36"/>
    <col min="2000" max="2000" width="10.125" style="36"/>
    <col min="2001" max="2001" width="9" style="36"/>
    <col min="2002" max="2002" width="10.125" style="36"/>
    <col min="2003" max="2003" width="9" style="36"/>
    <col min="2004" max="2004" width="10.125" style="36"/>
    <col min="2005" max="2005" width="9" style="36"/>
    <col min="2006" max="2006" width="10.125" style="36"/>
    <col min="2007" max="2007" width="9" style="36"/>
    <col min="2008" max="2008" width="10.125" style="36"/>
    <col min="2009" max="2009" width="9" style="36"/>
    <col min="2010" max="2010" width="10.125" style="36"/>
    <col min="2011" max="2011" width="9" style="36"/>
    <col min="2012" max="2012" width="10.125" style="36"/>
    <col min="2013" max="2013" width="9" style="36"/>
    <col min="2014" max="2014" width="10.125" style="36"/>
    <col min="2015" max="2015" width="9" style="36"/>
    <col min="2016" max="2016" width="10.125" style="36"/>
    <col min="2017" max="2017" width="9" style="36"/>
    <col min="2018" max="2018" width="10.125" style="36"/>
    <col min="2019" max="2019" width="9" style="36"/>
    <col min="2020" max="2020" width="10.125" style="36"/>
    <col min="2021" max="2021" width="9" style="36"/>
    <col min="2022" max="2022" width="10.125" style="36"/>
    <col min="2023" max="2023" width="9" style="36"/>
    <col min="2024" max="2024" width="10.125" style="36"/>
    <col min="2025" max="2025" width="9" style="36"/>
    <col min="2026" max="2026" width="10.125" style="36"/>
    <col min="2027" max="2027" width="9" style="36"/>
    <col min="2028" max="2028" width="10.125" style="36"/>
    <col min="2029" max="2029" width="9" style="36"/>
    <col min="2030" max="2030" width="10.125" style="36"/>
    <col min="2031" max="2031" width="9" style="36"/>
    <col min="2032" max="2032" width="10.125" style="36"/>
    <col min="2033" max="2033" width="9" style="36"/>
    <col min="2034" max="2034" width="10.125" style="36"/>
    <col min="2035" max="2035" width="9" style="36"/>
    <col min="2036" max="2036" width="10.125" style="36"/>
    <col min="2037" max="2037" width="9" style="36"/>
    <col min="2038" max="2038" width="10.125" style="36"/>
    <col min="2039" max="2039" width="9" style="36"/>
    <col min="2040" max="2040" width="10.125" style="36"/>
    <col min="2041" max="2041" width="9" style="36"/>
    <col min="2042" max="2042" width="10.125" style="36"/>
    <col min="2043" max="2043" width="9" style="36"/>
    <col min="2044" max="2044" width="10.125" style="36"/>
    <col min="2045" max="2045" width="9" style="36"/>
    <col min="2046" max="2046" width="10.125" style="36"/>
    <col min="2047" max="2047" width="9" style="36"/>
    <col min="2048" max="2048" width="10.125" style="36"/>
    <col min="2049" max="2049" width="9" style="36"/>
    <col min="2050" max="2050" width="22.1333333333333" style="36" customWidth="1"/>
    <col min="2051" max="2051" width="33.5" style="36" customWidth="1"/>
    <col min="2052" max="2054" width="15.8833333333333" style="36" customWidth="1"/>
    <col min="2055" max="2055" width="29.5" style="36" customWidth="1"/>
    <col min="2056" max="2056" width="10.125" style="36"/>
    <col min="2057" max="2057" width="9" style="36"/>
    <col min="2058" max="2058" width="10.125" style="36"/>
    <col min="2059" max="2059" width="9" style="36"/>
    <col min="2060" max="2060" width="10.125" style="36"/>
    <col min="2061" max="2061" width="9" style="36"/>
    <col min="2062" max="2062" width="10.125" style="36"/>
    <col min="2063" max="2063" width="9" style="36"/>
    <col min="2064" max="2064" width="10.125" style="36"/>
    <col min="2065" max="2065" width="9" style="36"/>
    <col min="2066" max="2066" width="10.125" style="36"/>
    <col min="2067" max="2067" width="9" style="36"/>
    <col min="2068" max="2068" width="10.125" style="36"/>
    <col min="2069" max="2069" width="9" style="36"/>
    <col min="2070" max="2070" width="10.125" style="36"/>
    <col min="2071" max="2071" width="9" style="36"/>
    <col min="2072" max="2072" width="10.125" style="36"/>
    <col min="2073" max="2073" width="9" style="36"/>
    <col min="2074" max="2074" width="10.125" style="36"/>
    <col min="2075" max="2075" width="9" style="36"/>
    <col min="2076" max="2076" width="10.125" style="36"/>
    <col min="2077" max="2077" width="9" style="36"/>
    <col min="2078" max="2078" width="10.125" style="36"/>
    <col min="2079" max="2079" width="9" style="36"/>
    <col min="2080" max="2080" width="10.125" style="36"/>
    <col min="2081" max="2081" width="9" style="36"/>
    <col min="2082" max="2082" width="10.125" style="36"/>
    <col min="2083" max="2083" width="9" style="36"/>
    <col min="2084" max="2084" width="10.125" style="36"/>
    <col min="2085" max="2085" width="9" style="36"/>
    <col min="2086" max="2086" width="10.125" style="36"/>
    <col min="2087" max="2087" width="9" style="36"/>
    <col min="2088" max="2088" width="10.125" style="36"/>
    <col min="2089" max="2089" width="9" style="36"/>
    <col min="2090" max="2090" width="10.125" style="36"/>
    <col min="2091" max="2091" width="9" style="36"/>
    <col min="2092" max="2092" width="10.125" style="36"/>
    <col min="2093" max="2093" width="9" style="36"/>
    <col min="2094" max="2094" width="10.125" style="36"/>
    <col min="2095" max="2095" width="9" style="36"/>
    <col min="2096" max="2096" width="10.125" style="36"/>
    <col min="2097" max="2097" width="9" style="36"/>
    <col min="2098" max="2098" width="10.125" style="36"/>
    <col min="2099" max="2099" width="9" style="36"/>
    <col min="2100" max="2100" width="10.125" style="36"/>
    <col min="2101" max="2101" width="9" style="36"/>
    <col min="2102" max="2102" width="10.125" style="36"/>
    <col min="2103" max="2103" width="9" style="36"/>
    <col min="2104" max="2104" width="10.125" style="36"/>
    <col min="2105" max="2105" width="9" style="36"/>
    <col min="2106" max="2106" width="10.125" style="36"/>
    <col min="2107" max="2107" width="9" style="36"/>
    <col min="2108" max="2108" width="10.125" style="36"/>
    <col min="2109" max="2109" width="9" style="36"/>
    <col min="2110" max="2110" width="10.125" style="36"/>
    <col min="2111" max="2111" width="9" style="36"/>
    <col min="2112" max="2112" width="10.125" style="36"/>
    <col min="2113" max="2113" width="9" style="36"/>
    <col min="2114" max="2114" width="10.125" style="36"/>
    <col min="2115" max="2115" width="9" style="36"/>
    <col min="2116" max="2116" width="10.125" style="36"/>
    <col min="2117" max="2117" width="9" style="36"/>
    <col min="2118" max="2118" width="10.125" style="36"/>
    <col min="2119" max="2119" width="9" style="36"/>
    <col min="2120" max="2120" width="10.125" style="36"/>
    <col min="2121" max="2121" width="9" style="36"/>
    <col min="2122" max="2122" width="10.125" style="36"/>
    <col min="2123" max="2123" width="9" style="36"/>
    <col min="2124" max="2124" width="10.125" style="36"/>
    <col min="2125" max="2125" width="9" style="36"/>
    <col min="2126" max="2126" width="10.125" style="36"/>
    <col min="2127" max="2127" width="9" style="36"/>
    <col min="2128" max="2128" width="10.125" style="36"/>
    <col min="2129" max="2129" width="9" style="36"/>
    <col min="2130" max="2130" width="10.125" style="36"/>
    <col min="2131" max="2131" width="9" style="36"/>
    <col min="2132" max="2132" width="10.125" style="36"/>
    <col min="2133" max="2133" width="9" style="36"/>
    <col min="2134" max="2134" width="10.125" style="36"/>
    <col min="2135" max="2135" width="9" style="36"/>
    <col min="2136" max="2136" width="10.125" style="36"/>
    <col min="2137" max="2137" width="9" style="36"/>
    <col min="2138" max="2138" width="10.125" style="36"/>
    <col min="2139" max="2139" width="9" style="36"/>
    <col min="2140" max="2140" width="10.125" style="36"/>
    <col min="2141" max="2141" width="9" style="36"/>
    <col min="2142" max="2142" width="10.125" style="36"/>
    <col min="2143" max="2143" width="9" style="36"/>
    <col min="2144" max="2144" width="10.125" style="36"/>
    <col min="2145" max="2145" width="9" style="36"/>
    <col min="2146" max="2146" width="10.125" style="36"/>
    <col min="2147" max="2147" width="9" style="36"/>
    <col min="2148" max="2148" width="10.125" style="36"/>
    <col min="2149" max="2149" width="9" style="36"/>
    <col min="2150" max="2150" width="10.125" style="36"/>
    <col min="2151" max="2151" width="9" style="36"/>
    <col min="2152" max="2152" width="10.125" style="36"/>
    <col min="2153" max="2153" width="9" style="36"/>
    <col min="2154" max="2154" width="10.125" style="36"/>
    <col min="2155" max="2155" width="9" style="36"/>
    <col min="2156" max="2156" width="10.125" style="36"/>
    <col min="2157" max="2157" width="9" style="36"/>
    <col min="2158" max="2158" width="10.125" style="36"/>
    <col min="2159" max="2159" width="9" style="36"/>
    <col min="2160" max="2160" width="10.125" style="36"/>
    <col min="2161" max="2161" width="9" style="36"/>
    <col min="2162" max="2162" width="10.125" style="36"/>
    <col min="2163" max="2163" width="9" style="36"/>
    <col min="2164" max="2164" width="10.125" style="36"/>
    <col min="2165" max="2165" width="9" style="36"/>
    <col min="2166" max="2166" width="10.125" style="36"/>
    <col min="2167" max="2167" width="9" style="36"/>
    <col min="2168" max="2168" width="10.125" style="36"/>
    <col min="2169" max="2169" width="9" style="36"/>
    <col min="2170" max="2170" width="10.125" style="36"/>
    <col min="2171" max="2171" width="9" style="36"/>
    <col min="2172" max="2172" width="10.125" style="36"/>
    <col min="2173" max="2173" width="9" style="36"/>
    <col min="2174" max="2174" width="10.125" style="36"/>
    <col min="2175" max="2175" width="9" style="36"/>
    <col min="2176" max="2176" width="10.125" style="36"/>
    <col min="2177" max="2177" width="9" style="36"/>
    <col min="2178" max="2178" width="10.125" style="36"/>
    <col min="2179" max="2179" width="9" style="36"/>
    <col min="2180" max="2180" width="10.125" style="36"/>
    <col min="2181" max="2181" width="9" style="36"/>
    <col min="2182" max="2182" width="10.125" style="36"/>
    <col min="2183" max="2183" width="9" style="36"/>
    <col min="2184" max="2184" width="10.125" style="36"/>
    <col min="2185" max="2185" width="9" style="36"/>
    <col min="2186" max="2186" width="10.125" style="36"/>
    <col min="2187" max="2187" width="9" style="36"/>
    <col min="2188" max="2188" width="10.125" style="36"/>
    <col min="2189" max="2189" width="9" style="36"/>
    <col min="2190" max="2190" width="10.125" style="36"/>
    <col min="2191" max="2191" width="9" style="36"/>
    <col min="2192" max="2192" width="10.125" style="36"/>
    <col min="2193" max="2193" width="9" style="36"/>
    <col min="2194" max="2194" width="10.125" style="36"/>
    <col min="2195" max="2195" width="9" style="36"/>
    <col min="2196" max="2196" width="10.125" style="36"/>
    <col min="2197" max="2197" width="9" style="36"/>
    <col min="2198" max="2198" width="10.125" style="36"/>
    <col min="2199" max="2199" width="9" style="36"/>
    <col min="2200" max="2200" width="10.125" style="36"/>
    <col min="2201" max="2201" width="9" style="36"/>
    <col min="2202" max="2202" width="10.125" style="36"/>
    <col min="2203" max="2203" width="9" style="36"/>
    <col min="2204" max="2204" width="10.125" style="36"/>
    <col min="2205" max="2205" width="9" style="36"/>
    <col min="2206" max="2206" width="10.125" style="36"/>
    <col min="2207" max="2207" width="9" style="36"/>
    <col min="2208" max="2208" width="10.125" style="36"/>
    <col min="2209" max="2209" width="9" style="36"/>
    <col min="2210" max="2210" width="10.125" style="36"/>
    <col min="2211" max="2211" width="9" style="36"/>
    <col min="2212" max="2212" width="10.125" style="36"/>
    <col min="2213" max="2213" width="9" style="36"/>
    <col min="2214" max="2214" width="10.125" style="36"/>
    <col min="2215" max="2215" width="9" style="36"/>
    <col min="2216" max="2216" width="10.125" style="36"/>
    <col min="2217" max="2217" width="9" style="36"/>
    <col min="2218" max="2218" width="10.125" style="36"/>
    <col min="2219" max="2219" width="9" style="36"/>
    <col min="2220" max="2220" width="10.125" style="36"/>
    <col min="2221" max="2221" width="9" style="36"/>
    <col min="2222" max="2222" width="10.125" style="36"/>
    <col min="2223" max="2223" width="9" style="36"/>
    <col min="2224" max="2224" width="10.125" style="36"/>
    <col min="2225" max="2225" width="9" style="36"/>
    <col min="2226" max="2226" width="10.125" style="36"/>
    <col min="2227" max="2227" width="9" style="36"/>
    <col min="2228" max="2228" width="10.125" style="36"/>
    <col min="2229" max="2229" width="9" style="36"/>
    <col min="2230" max="2230" width="10.125" style="36"/>
    <col min="2231" max="2231" width="9" style="36"/>
    <col min="2232" max="2232" width="10.125" style="36"/>
    <col min="2233" max="2233" width="9" style="36"/>
    <col min="2234" max="2234" width="10.125" style="36"/>
    <col min="2235" max="2235" width="9" style="36"/>
    <col min="2236" max="2236" width="10.125" style="36"/>
    <col min="2237" max="2237" width="9" style="36"/>
    <col min="2238" max="2238" width="10.125" style="36"/>
    <col min="2239" max="2239" width="9" style="36"/>
    <col min="2240" max="2240" width="10.125" style="36"/>
    <col min="2241" max="2241" width="9" style="36"/>
    <col min="2242" max="2242" width="10.125" style="36"/>
    <col min="2243" max="2243" width="9" style="36"/>
    <col min="2244" max="2244" width="10.125" style="36"/>
    <col min="2245" max="2245" width="9" style="36"/>
    <col min="2246" max="2246" width="10.125" style="36"/>
    <col min="2247" max="2247" width="9" style="36"/>
    <col min="2248" max="2248" width="10.125" style="36"/>
    <col min="2249" max="2249" width="9" style="36"/>
    <col min="2250" max="2250" width="10.125" style="36"/>
    <col min="2251" max="2251" width="9" style="36"/>
    <col min="2252" max="2252" width="10.125" style="36"/>
    <col min="2253" max="2253" width="9" style="36"/>
    <col min="2254" max="2254" width="10.125" style="36"/>
    <col min="2255" max="2255" width="9" style="36"/>
    <col min="2256" max="2256" width="10.125" style="36"/>
    <col min="2257" max="2257" width="9" style="36"/>
    <col min="2258" max="2258" width="10.125" style="36"/>
    <col min="2259" max="2259" width="9" style="36"/>
    <col min="2260" max="2260" width="10.125" style="36"/>
    <col min="2261" max="2261" width="9" style="36"/>
    <col min="2262" max="2262" width="10.125" style="36"/>
    <col min="2263" max="2263" width="9" style="36"/>
    <col min="2264" max="2264" width="10.125" style="36"/>
    <col min="2265" max="2265" width="9" style="36"/>
    <col min="2266" max="2266" width="10.125" style="36"/>
    <col min="2267" max="2267" width="9" style="36"/>
    <col min="2268" max="2268" width="10.125" style="36"/>
    <col min="2269" max="2269" width="9" style="36"/>
    <col min="2270" max="2270" width="10.125" style="36"/>
    <col min="2271" max="2271" width="9" style="36"/>
    <col min="2272" max="2272" width="10.125" style="36"/>
    <col min="2273" max="2273" width="9" style="36"/>
    <col min="2274" max="2274" width="10.125" style="36"/>
    <col min="2275" max="2275" width="9" style="36"/>
    <col min="2276" max="2276" width="10.125" style="36"/>
    <col min="2277" max="2277" width="9" style="36"/>
    <col min="2278" max="2278" width="10.125" style="36"/>
    <col min="2279" max="2279" width="9" style="36"/>
    <col min="2280" max="2280" width="10.125" style="36"/>
    <col min="2281" max="2281" width="9" style="36"/>
    <col min="2282" max="2282" width="10.125" style="36"/>
    <col min="2283" max="2283" width="9" style="36"/>
    <col min="2284" max="2284" width="10.125" style="36"/>
    <col min="2285" max="2285" width="9" style="36"/>
    <col min="2286" max="2286" width="10.125" style="36"/>
    <col min="2287" max="2287" width="9" style="36"/>
    <col min="2288" max="2288" width="10.125" style="36"/>
    <col min="2289" max="2289" width="9" style="36"/>
    <col min="2290" max="2290" width="10.125" style="36"/>
    <col min="2291" max="2291" width="9" style="36"/>
    <col min="2292" max="2292" width="10.125" style="36"/>
    <col min="2293" max="2293" width="9" style="36"/>
    <col min="2294" max="2294" width="10.125" style="36"/>
    <col min="2295" max="2295" width="9" style="36"/>
    <col min="2296" max="2296" width="10.125" style="36"/>
    <col min="2297" max="2297" width="9" style="36"/>
    <col min="2298" max="2298" width="10.125" style="36"/>
    <col min="2299" max="2299" width="9" style="36"/>
    <col min="2300" max="2300" width="10.125" style="36"/>
    <col min="2301" max="2301" width="9" style="36"/>
    <col min="2302" max="2302" width="10.125" style="36"/>
    <col min="2303" max="2303" width="9" style="36"/>
    <col min="2304" max="2304" width="10.125" style="36"/>
    <col min="2305" max="2305" width="9" style="36"/>
    <col min="2306" max="2306" width="22.1333333333333" style="36" customWidth="1"/>
    <col min="2307" max="2307" width="33.5" style="36" customWidth="1"/>
    <col min="2308" max="2310" width="15.8833333333333" style="36" customWidth="1"/>
    <col min="2311" max="2311" width="29.5" style="36" customWidth="1"/>
    <col min="2312" max="2312" width="10.125" style="36"/>
    <col min="2313" max="2313" width="9" style="36"/>
    <col min="2314" max="2314" width="10.125" style="36"/>
    <col min="2315" max="2315" width="9" style="36"/>
    <col min="2316" max="2316" width="10.125" style="36"/>
    <col min="2317" max="2317" width="9" style="36"/>
    <col min="2318" max="2318" width="10.125" style="36"/>
    <col min="2319" max="2319" width="9" style="36"/>
    <col min="2320" max="2320" width="10.125" style="36"/>
    <col min="2321" max="2321" width="9" style="36"/>
    <col min="2322" max="2322" width="10.125" style="36"/>
    <col min="2323" max="2323" width="9" style="36"/>
    <col min="2324" max="2324" width="10.125" style="36"/>
    <col min="2325" max="2325" width="9" style="36"/>
    <col min="2326" max="2326" width="10.125" style="36"/>
    <col min="2327" max="2327" width="9" style="36"/>
    <col min="2328" max="2328" width="10.125" style="36"/>
    <col min="2329" max="2329" width="9" style="36"/>
    <col min="2330" max="2330" width="10.125" style="36"/>
    <col min="2331" max="2331" width="9" style="36"/>
    <col min="2332" max="2332" width="10.125" style="36"/>
    <col min="2333" max="2333" width="9" style="36"/>
    <col min="2334" max="2334" width="10.125" style="36"/>
    <col min="2335" max="2335" width="9" style="36"/>
    <col min="2336" max="2336" width="10.125" style="36"/>
    <col min="2337" max="2337" width="9" style="36"/>
    <col min="2338" max="2338" width="10.125" style="36"/>
    <col min="2339" max="2339" width="9" style="36"/>
    <col min="2340" max="2340" width="10.125" style="36"/>
    <col min="2341" max="2341" width="9" style="36"/>
    <col min="2342" max="2342" width="10.125" style="36"/>
    <col min="2343" max="2343" width="9" style="36"/>
    <col min="2344" max="2344" width="10.125" style="36"/>
    <col min="2345" max="2345" width="9" style="36"/>
    <col min="2346" max="2346" width="10.125" style="36"/>
    <col min="2347" max="2347" width="9" style="36"/>
    <col min="2348" max="2348" width="10.125" style="36"/>
    <col min="2349" max="2349" width="9" style="36"/>
    <col min="2350" max="2350" width="10.125" style="36"/>
    <col min="2351" max="2351" width="9" style="36"/>
    <col min="2352" max="2352" width="10.125" style="36"/>
    <col min="2353" max="2353" width="9" style="36"/>
    <col min="2354" max="2354" width="10.125" style="36"/>
    <col min="2355" max="2355" width="9" style="36"/>
    <col min="2356" max="2356" width="10.125" style="36"/>
    <col min="2357" max="2357" width="9" style="36"/>
    <col min="2358" max="2358" width="10.125" style="36"/>
    <col min="2359" max="2359" width="9" style="36"/>
    <col min="2360" max="2360" width="10.125" style="36"/>
    <col min="2361" max="2361" width="9" style="36"/>
    <col min="2362" max="2362" width="10.125" style="36"/>
    <col min="2363" max="2363" width="9" style="36"/>
    <col min="2364" max="2364" width="10.125" style="36"/>
    <col min="2365" max="2365" width="9" style="36"/>
    <col min="2366" max="2366" width="10.125" style="36"/>
    <col min="2367" max="2367" width="9" style="36"/>
    <col min="2368" max="2368" width="10.125" style="36"/>
    <col min="2369" max="2369" width="9" style="36"/>
    <col min="2370" max="2370" width="10.125" style="36"/>
    <col min="2371" max="2371" width="9" style="36"/>
    <col min="2372" max="2372" width="10.125" style="36"/>
    <col min="2373" max="2373" width="9" style="36"/>
    <col min="2374" max="2374" width="10.125" style="36"/>
    <col min="2375" max="2375" width="9" style="36"/>
    <col min="2376" max="2376" width="10.125" style="36"/>
    <col min="2377" max="2377" width="9" style="36"/>
    <col min="2378" max="2378" width="10.125" style="36"/>
    <col min="2379" max="2379" width="9" style="36"/>
    <col min="2380" max="2380" width="10.125" style="36"/>
    <col min="2381" max="2381" width="9" style="36"/>
    <col min="2382" max="2382" width="10.125" style="36"/>
    <col min="2383" max="2383" width="9" style="36"/>
    <col min="2384" max="2384" width="10.125" style="36"/>
    <col min="2385" max="2385" width="9" style="36"/>
    <col min="2386" max="2386" width="10.125" style="36"/>
    <col min="2387" max="2387" width="9" style="36"/>
    <col min="2388" max="2388" width="10.125" style="36"/>
    <col min="2389" max="2389" width="9" style="36"/>
    <col min="2390" max="2390" width="10.125" style="36"/>
    <col min="2391" max="2391" width="9" style="36"/>
    <col min="2392" max="2392" width="10.125" style="36"/>
    <col min="2393" max="2393" width="9" style="36"/>
    <col min="2394" max="2394" width="10.125" style="36"/>
    <col min="2395" max="2395" width="9" style="36"/>
    <col min="2396" max="2396" width="10.125" style="36"/>
    <col min="2397" max="2397" width="9" style="36"/>
    <col min="2398" max="2398" width="10.125" style="36"/>
    <col min="2399" max="2399" width="9" style="36"/>
    <col min="2400" max="2400" width="10.125" style="36"/>
    <col min="2401" max="2401" width="9" style="36"/>
    <col min="2402" max="2402" width="10.125" style="36"/>
    <col min="2403" max="2403" width="9" style="36"/>
    <col min="2404" max="2404" width="10.125" style="36"/>
    <col min="2405" max="2405" width="9" style="36"/>
    <col min="2406" max="2406" width="10.125" style="36"/>
    <col min="2407" max="2407" width="9" style="36"/>
    <col min="2408" max="2408" width="10.125" style="36"/>
    <col min="2409" max="2409" width="9" style="36"/>
    <col min="2410" max="2410" width="10.125" style="36"/>
    <col min="2411" max="2411" width="9" style="36"/>
    <col min="2412" max="2412" width="10.125" style="36"/>
    <col min="2413" max="2413" width="9" style="36"/>
    <col min="2414" max="2414" width="10.125" style="36"/>
    <col min="2415" max="2415" width="9" style="36"/>
    <col min="2416" max="2416" width="10.125" style="36"/>
    <col min="2417" max="2417" width="9" style="36"/>
    <col min="2418" max="2418" width="10.125" style="36"/>
    <col min="2419" max="2419" width="9" style="36"/>
    <col min="2420" max="2420" width="10.125" style="36"/>
    <col min="2421" max="2421" width="9" style="36"/>
    <col min="2422" max="2422" width="10.125" style="36"/>
    <col min="2423" max="2423" width="9" style="36"/>
    <col min="2424" max="2424" width="10.125" style="36"/>
    <col min="2425" max="2425" width="9" style="36"/>
    <col min="2426" max="2426" width="10.125" style="36"/>
    <col min="2427" max="2427" width="9" style="36"/>
    <col min="2428" max="2428" width="10.125" style="36"/>
    <col min="2429" max="2429" width="9" style="36"/>
    <col min="2430" max="2430" width="10.125" style="36"/>
    <col min="2431" max="2431" width="9" style="36"/>
    <col min="2432" max="2432" width="10.125" style="36"/>
    <col min="2433" max="2433" width="9" style="36"/>
    <col min="2434" max="2434" width="10.125" style="36"/>
    <col min="2435" max="2435" width="9" style="36"/>
    <col min="2436" max="2436" width="10.125" style="36"/>
    <col min="2437" max="2437" width="9" style="36"/>
    <col min="2438" max="2438" width="10.125" style="36"/>
    <col min="2439" max="2439" width="9" style="36"/>
    <col min="2440" max="2440" width="10.125" style="36"/>
    <col min="2441" max="2441" width="9" style="36"/>
    <col min="2442" max="2442" width="10.125" style="36"/>
    <col min="2443" max="2443" width="9" style="36"/>
    <col min="2444" max="2444" width="10.125" style="36"/>
    <col min="2445" max="2445" width="9" style="36"/>
    <col min="2446" max="2446" width="10.125" style="36"/>
    <col min="2447" max="2447" width="9" style="36"/>
    <col min="2448" max="2448" width="10.125" style="36"/>
    <col min="2449" max="2449" width="9" style="36"/>
    <col min="2450" max="2450" width="10.125" style="36"/>
    <col min="2451" max="2451" width="9" style="36"/>
    <col min="2452" max="2452" width="10.125" style="36"/>
    <col min="2453" max="2453" width="9" style="36"/>
    <col min="2454" max="2454" width="10.125" style="36"/>
    <col min="2455" max="2455" width="9" style="36"/>
    <col min="2456" max="2456" width="10.125" style="36"/>
    <col min="2457" max="2457" width="9" style="36"/>
    <col min="2458" max="2458" width="10.125" style="36"/>
    <col min="2459" max="2459" width="9" style="36"/>
    <col min="2460" max="2460" width="10.125" style="36"/>
    <col min="2461" max="2461" width="9" style="36"/>
    <col min="2462" max="2462" width="10.125" style="36"/>
    <col min="2463" max="2463" width="9" style="36"/>
    <col min="2464" max="2464" width="10.125" style="36"/>
    <col min="2465" max="2465" width="9" style="36"/>
    <col min="2466" max="2466" width="10.125" style="36"/>
    <col min="2467" max="2467" width="9" style="36"/>
    <col min="2468" max="2468" width="10.125" style="36"/>
    <col min="2469" max="2469" width="9" style="36"/>
    <col min="2470" max="2470" width="10.125" style="36"/>
    <col min="2471" max="2471" width="9" style="36"/>
    <col min="2472" max="2472" width="10.125" style="36"/>
    <col min="2473" max="2473" width="9" style="36"/>
    <col min="2474" max="2474" width="10.125" style="36"/>
    <col min="2475" max="2475" width="9" style="36"/>
    <col min="2476" max="2476" width="10.125" style="36"/>
    <col min="2477" max="2477" width="9" style="36"/>
    <col min="2478" max="2478" width="10.125" style="36"/>
    <col min="2479" max="2479" width="9" style="36"/>
    <col min="2480" max="2480" width="10.125" style="36"/>
    <col min="2481" max="2481" width="9" style="36"/>
    <col min="2482" max="2482" width="10.125" style="36"/>
    <col min="2483" max="2483" width="9" style="36"/>
    <col min="2484" max="2484" width="10.125" style="36"/>
    <col min="2485" max="2485" width="9" style="36"/>
    <col min="2486" max="2486" width="10.125" style="36"/>
    <col min="2487" max="2487" width="9" style="36"/>
    <col min="2488" max="2488" width="10.125" style="36"/>
    <col min="2489" max="2489" width="9" style="36"/>
    <col min="2490" max="2490" width="10.125" style="36"/>
    <col min="2491" max="2491" width="9" style="36"/>
    <col min="2492" max="2492" width="10.125" style="36"/>
    <col min="2493" max="2493" width="9" style="36"/>
    <col min="2494" max="2494" width="10.125" style="36"/>
    <col min="2495" max="2495" width="9" style="36"/>
    <col min="2496" max="2496" width="10.125" style="36"/>
    <col min="2497" max="2497" width="9" style="36"/>
    <col min="2498" max="2498" width="10.125" style="36"/>
    <col min="2499" max="2499" width="9" style="36"/>
    <col min="2500" max="2500" width="10.125" style="36"/>
    <col min="2501" max="2501" width="9" style="36"/>
    <col min="2502" max="2502" width="10.125" style="36"/>
    <col min="2503" max="2503" width="9" style="36"/>
    <col min="2504" max="2504" width="10.125" style="36"/>
    <col min="2505" max="2505" width="9" style="36"/>
    <col min="2506" max="2506" width="10.125" style="36"/>
    <col min="2507" max="2507" width="9" style="36"/>
    <col min="2508" max="2508" width="10.125" style="36"/>
    <col min="2509" max="2509" width="9" style="36"/>
    <col min="2510" max="2510" width="10.125" style="36"/>
    <col min="2511" max="2511" width="9" style="36"/>
    <col min="2512" max="2512" width="10.125" style="36"/>
    <col min="2513" max="2513" width="9" style="36"/>
    <col min="2514" max="2514" width="10.125" style="36"/>
    <col min="2515" max="2515" width="9" style="36"/>
    <col min="2516" max="2516" width="10.125" style="36"/>
    <col min="2517" max="2517" width="9" style="36"/>
    <col min="2518" max="2518" width="10.125" style="36"/>
    <col min="2519" max="2519" width="9" style="36"/>
    <col min="2520" max="2520" width="10.125" style="36"/>
    <col min="2521" max="2521" width="9" style="36"/>
    <col min="2522" max="2522" width="10.125" style="36"/>
    <col min="2523" max="2523" width="9" style="36"/>
    <col min="2524" max="2524" width="10.125" style="36"/>
    <col min="2525" max="2525" width="9" style="36"/>
    <col min="2526" max="2526" width="10.125" style="36"/>
    <col min="2527" max="2527" width="9" style="36"/>
    <col min="2528" max="2528" width="10.125" style="36"/>
    <col min="2529" max="2529" width="9" style="36"/>
    <col min="2530" max="2530" width="10.125" style="36"/>
    <col min="2531" max="2531" width="9" style="36"/>
    <col min="2532" max="2532" width="10.125" style="36"/>
    <col min="2533" max="2533" width="9" style="36"/>
    <col min="2534" max="2534" width="10.125" style="36"/>
    <col min="2535" max="2535" width="9" style="36"/>
    <col min="2536" max="2536" width="10.125" style="36"/>
    <col min="2537" max="2537" width="9" style="36"/>
    <col min="2538" max="2538" width="10.125" style="36"/>
    <col min="2539" max="2539" width="9" style="36"/>
    <col min="2540" max="2540" width="10.125" style="36"/>
    <col min="2541" max="2541" width="9" style="36"/>
    <col min="2542" max="2542" width="10.125" style="36"/>
    <col min="2543" max="2543" width="9" style="36"/>
    <col min="2544" max="2544" width="10.125" style="36"/>
    <col min="2545" max="2545" width="9" style="36"/>
    <col min="2546" max="2546" width="10.125" style="36"/>
    <col min="2547" max="2547" width="9" style="36"/>
    <col min="2548" max="2548" width="10.125" style="36"/>
    <col min="2549" max="2549" width="9" style="36"/>
    <col min="2550" max="2550" width="10.125" style="36"/>
    <col min="2551" max="2551" width="9" style="36"/>
    <col min="2552" max="2552" width="10.125" style="36"/>
    <col min="2553" max="2553" width="9" style="36"/>
    <col min="2554" max="2554" width="10.125" style="36"/>
    <col min="2555" max="2555" width="9" style="36"/>
    <col min="2556" max="2556" width="10.125" style="36"/>
    <col min="2557" max="2557" width="9" style="36"/>
    <col min="2558" max="2558" width="10.125" style="36"/>
    <col min="2559" max="2559" width="9" style="36"/>
    <col min="2560" max="2560" width="10.125" style="36"/>
    <col min="2561" max="2561" width="9" style="36"/>
    <col min="2562" max="2562" width="22.1333333333333" style="36" customWidth="1"/>
    <col min="2563" max="2563" width="33.5" style="36" customWidth="1"/>
    <col min="2564" max="2566" width="15.8833333333333" style="36" customWidth="1"/>
    <col min="2567" max="2567" width="29.5" style="36" customWidth="1"/>
    <col min="2568" max="2568" width="10.125" style="36"/>
    <col min="2569" max="2569" width="9" style="36"/>
    <col min="2570" max="2570" width="10.125" style="36"/>
    <col min="2571" max="2571" width="9" style="36"/>
    <col min="2572" max="2572" width="10.125" style="36"/>
    <col min="2573" max="2573" width="9" style="36"/>
    <col min="2574" max="2574" width="10.125" style="36"/>
    <col min="2575" max="2575" width="9" style="36"/>
    <col min="2576" max="2576" width="10.125" style="36"/>
    <col min="2577" max="2577" width="9" style="36"/>
    <col min="2578" max="2578" width="10.125" style="36"/>
    <col min="2579" max="2579" width="9" style="36"/>
    <col min="2580" max="2580" width="10.125" style="36"/>
    <col min="2581" max="2581" width="9" style="36"/>
    <col min="2582" max="2582" width="10.125" style="36"/>
    <col min="2583" max="2583" width="9" style="36"/>
    <col min="2584" max="2584" width="10.125" style="36"/>
    <col min="2585" max="2585" width="9" style="36"/>
    <col min="2586" max="2586" width="10.125" style="36"/>
    <col min="2587" max="2587" width="9" style="36"/>
    <col min="2588" max="2588" width="10.125" style="36"/>
    <col min="2589" max="2589" width="9" style="36"/>
    <col min="2590" max="2590" width="10.125" style="36"/>
    <col min="2591" max="2591" width="9" style="36"/>
    <col min="2592" max="2592" width="10.125" style="36"/>
    <col min="2593" max="2593" width="9" style="36"/>
    <col min="2594" max="2594" width="10.125" style="36"/>
    <col min="2595" max="2595" width="9" style="36"/>
    <col min="2596" max="2596" width="10.125" style="36"/>
    <col min="2597" max="2597" width="9" style="36"/>
    <col min="2598" max="2598" width="10.125" style="36"/>
    <col min="2599" max="2599" width="9" style="36"/>
    <col min="2600" max="2600" width="10.125" style="36"/>
    <col min="2601" max="2601" width="9" style="36"/>
    <col min="2602" max="2602" width="10.125" style="36"/>
    <col min="2603" max="2603" width="9" style="36"/>
    <col min="2604" max="2604" width="10.125" style="36"/>
    <col min="2605" max="2605" width="9" style="36"/>
    <col min="2606" max="2606" width="10.125" style="36"/>
    <col min="2607" max="2607" width="9" style="36"/>
    <col min="2608" max="2608" width="10.125" style="36"/>
    <col min="2609" max="2609" width="9" style="36"/>
    <col min="2610" max="2610" width="10.125" style="36"/>
    <col min="2611" max="2611" width="9" style="36"/>
    <col min="2612" max="2612" width="10.125" style="36"/>
    <col min="2613" max="2613" width="9" style="36"/>
    <col min="2614" max="2614" width="10.125" style="36"/>
    <col min="2615" max="2615" width="9" style="36"/>
    <col min="2616" max="2616" width="10.125" style="36"/>
    <col min="2617" max="2617" width="9" style="36"/>
    <col min="2618" max="2618" width="10.125" style="36"/>
    <col min="2619" max="2619" width="9" style="36"/>
    <col min="2620" max="2620" width="10.125" style="36"/>
    <col min="2621" max="2621" width="9" style="36"/>
    <col min="2622" max="2622" width="10.125" style="36"/>
    <col min="2623" max="2623" width="9" style="36"/>
    <col min="2624" max="2624" width="10.125" style="36"/>
    <col min="2625" max="2625" width="9" style="36"/>
    <col min="2626" max="2626" width="10.125" style="36"/>
    <col min="2627" max="2627" width="9" style="36"/>
    <col min="2628" max="2628" width="10.125" style="36"/>
    <col min="2629" max="2629" width="9" style="36"/>
    <col min="2630" max="2630" width="10.125" style="36"/>
    <col min="2631" max="2631" width="9" style="36"/>
    <col min="2632" max="2632" width="10.125" style="36"/>
    <col min="2633" max="2633" width="9" style="36"/>
    <col min="2634" max="2634" width="10.125" style="36"/>
    <col min="2635" max="2635" width="9" style="36"/>
    <col min="2636" max="2636" width="10.125" style="36"/>
    <col min="2637" max="2637" width="9" style="36"/>
    <col min="2638" max="2638" width="10.125" style="36"/>
    <col min="2639" max="2639" width="9" style="36"/>
    <col min="2640" max="2640" width="10.125" style="36"/>
    <col min="2641" max="2641" width="9" style="36"/>
    <col min="2642" max="2642" width="10.125" style="36"/>
    <col min="2643" max="2643" width="9" style="36"/>
    <col min="2644" max="2644" width="10.125" style="36"/>
    <col min="2645" max="2645" width="9" style="36"/>
    <col min="2646" max="2646" width="10.125" style="36"/>
    <col min="2647" max="2647" width="9" style="36"/>
    <col min="2648" max="2648" width="10.125" style="36"/>
    <col min="2649" max="2649" width="9" style="36"/>
    <col min="2650" max="2650" width="10.125" style="36"/>
    <col min="2651" max="2651" width="9" style="36"/>
    <col min="2652" max="2652" width="10.125" style="36"/>
    <col min="2653" max="2653" width="9" style="36"/>
    <col min="2654" max="2654" width="10.125" style="36"/>
    <col min="2655" max="2655" width="9" style="36"/>
    <col min="2656" max="2656" width="10.125" style="36"/>
    <col min="2657" max="2657" width="9" style="36"/>
    <col min="2658" max="2658" width="10.125" style="36"/>
    <col min="2659" max="2659" width="9" style="36"/>
    <col min="2660" max="2660" width="10.125" style="36"/>
    <col min="2661" max="2661" width="9" style="36"/>
    <col min="2662" max="2662" width="10.125" style="36"/>
    <col min="2663" max="2663" width="9" style="36"/>
    <col min="2664" max="2664" width="10.125" style="36"/>
    <col min="2665" max="2665" width="9" style="36"/>
    <col min="2666" max="2666" width="10.125" style="36"/>
    <col min="2667" max="2667" width="9" style="36"/>
    <col min="2668" max="2668" width="10.125" style="36"/>
    <col min="2669" max="2669" width="9" style="36"/>
    <col min="2670" max="2670" width="10.125" style="36"/>
    <col min="2671" max="2671" width="9" style="36"/>
    <col min="2672" max="2672" width="10.125" style="36"/>
    <col min="2673" max="2673" width="9" style="36"/>
    <col min="2674" max="2674" width="10.125" style="36"/>
    <col min="2675" max="2675" width="9" style="36"/>
    <col min="2676" max="2676" width="10.125" style="36"/>
    <col min="2677" max="2677" width="9" style="36"/>
    <col min="2678" max="2678" width="10.125" style="36"/>
    <col min="2679" max="2679" width="9" style="36"/>
    <col min="2680" max="2680" width="10.125" style="36"/>
    <col min="2681" max="2681" width="9" style="36"/>
    <col min="2682" max="2682" width="10.125" style="36"/>
    <col min="2683" max="2683" width="9" style="36"/>
    <col min="2684" max="2684" width="10.125" style="36"/>
    <col min="2685" max="2685" width="9" style="36"/>
    <col min="2686" max="2686" width="10.125" style="36"/>
    <col min="2687" max="2687" width="9" style="36"/>
    <col min="2688" max="2688" width="10.125" style="36"/>
    <col min="2689" max="2689" width="9" style="36"/>
    <col min="2690" max="2690" width="10.125" style="36"/>
    <col min="2691" max="2691" width="9" style="36"/>
    <col min="2692" max="2692" width="10.125" style="36"/>
    <col min="2693" max="2693" width="9" style="36"/>
    <col min="2694" max="2694" width="10.125" style="36"/>
    <col min="2695" max="2695" width="9" style="36"/>
    <col min="2696" max="2696" width="10.125" style="36"/>
    <col min="2697" max="2697" width="9" style="36"/>
    <col min="2698" max="2698" width="10.125" style="36"/>
    <col min="2699" max="2699" width="9" style="36"/>
    <col min="2700" max="2700" width="10.125" style="36"/>
    <col min="2701" max="2701" width="9" style="36"/>
    <col min="2702" max="2702" width="10.125" style="36"/>
    <col min="2703" max="2703" width="9" style="36"/>
    <col min="2704" max="2704" width="10.125" style="36"/>
    <col min="2705" max="2705" width="9" style="36"/>
    <col min="2706" max="2706" width="10.125" style="36"/>
    <col min="2707" max="2707" width="9" style="36"/>
    <col min="2708" max="2708" width="10.125" style="36"/>
    <col min="2709" max="2709" width="9" style="36"/>
    <col min="2710" max="2710" width="10.125" style="36"/>
    <col min="2711" max="2711" width="9" style="36"/>
    <col min="2712" max="2712" width="10.125" style="36"/>
    <col min="2713" max="2713" width="9" style="36"/>
    <col min="2714" max="2714" width="10.125" style="36"/>
    <col min="2715" max="2715" width="9" style="36"/>
    <col min="2716" max="2716" width="10.125" style="36"/>
    <col min="2717" max="2717" width="9" style="36"/>
    <col min="2718" max="2718" width="10.125" style="36"/>
    <col min="2719" max="2719" width="9" style="36"/>
    <col min="2720" max="2720" width="10.125" style="36"/>
    <col min="2721" max="2721" width="9" style="36"/>
    <col min="2722" max="2722" width="10.125" style="36"/>
    <col min="2723" max="2723" width="9" style="36"/>
    <col min="2724" max="2724" width="10.125" style="36"/>
    <col min="2725" max="2725" width="9" style="36"/>
    <col min="2726" max="2726" width="10.125" style="36"/>
    <col min="2727" max="2727" width="9" style="36"/>
    <col min="2728" max="2728" width="10.125" style="36"/>
    <col min="2729" max="2729" width="9" style="36"/>
    <col min="2730" max="2730" width="10.125" style="36"/>
    <col min="2731" max="2731" width="9" style="36"/>
    <col min="2732" max="2732" width="10.125" style="36"/>
    <col min="2733" max="2733" width="9" style="36"/>
    <col min="2734" max="2734" width="10.125" style="36"/>
    <col min="2735" max="2735" width="9" style="36"/>
    <col min="2736" max="2736" width="10.125" style="36"/>
    <col min="2737" max="2737" width="9" style="36"/>
    <col min="2738" max="2738" width="10.125" style="36"/>
    <col min="2739" max="2739" width="9" style="36"/>
    <col min="2740" max="2740" width="10.125" style="36"/>
    <col min="2741" max="2741" width="9" style="36"/>
    <col min="2742" max="2742" width="10.125" style="36"/>
    <col min="2743" max="2743" width="9" style="36"/>
    <col min="2744" max="2744" width="10.125" style="36"/>
    <col min="2745" max="2745" width="9" style="36"/>
    <col min="2746" max="2746" width="10.125" style="36"/>
    <col min="2747" max="2747" width="9" style="36"/>
    <col min="2748" max="2748" width="10.125" style="36"/>
    <col min="2749" max="2749" width="9" style="36"/>
    <col min="2750" max="2750" width="10.125" style="36"/>
    <col min="2751" max="2751" width="9" style="36"/>
    <col min="2752" max="2752" width="10.125" style="36"/>
    <col min="2753" max="2753" width="9" style="36"/>
    <col min="2754" max="2754" width="10.125" style="36"/>
    <col min="2755" max="2755" width="9" style="36"/>
    <col min="2756" max="2756" width="10.125" style="36"/>
    <col min="2757" max="2757" width="9" style="36"/>
    <col min="2758" max="2758" width="10.125" style="36"/>
    <col min="2759" max="2759" width="9" style="36"/>
    <col min="2760" max="2760" width="10.125" style="36"/>
    <col min="2761" max="2761" width="9" style="36"/>
    <col min="2762" max="2762" width="10.125" style="36"/>
    <col min="2763" max="2763" width="9" style="36"/>
    <col min="2764" max="2764" width="10.125" style="36"/>
    <col min="2765" max="2765" width="9" style="36"/>
    <col min="2766" max="2766" width="10.125" style="36"/>
    <col min="2767" max="2767" width="9" style="36"/>
    <col min="2768" max="2768" width="10.125" style="36"/>
    <col min="2769" max="2769" width="9" style="36"/>
    <col min="2770" max="2770" width="10.125" style="36"/>
    <col min="2771" max="2771" width="9" style="36"/>
    <col min="2772" max="2772" width="10.125" style="36"/>
    <col min="2773" max="2773" width="9" style="36"/>
    <col min="2774" max="2774" width="10.125" style="36"/>
    <col min="2775" max="2775" width="9" style="36"/>
    <col min="2776" max="2776" width="10.125" style="36"/>
    <col min="2777" max="2777" width="9" style="36"/>
    <col min="2778" max="2778" width="10.125" style="36"/>
    <col min="2779" max="2779" width="9" style="36"/>
    <col min="2780" max="2780" width="10.125" style="36"/>
    <col min="2781" max="2781" width="9" style="36"/>
    <col min="2782" max="2782" width="10.125" style="36"/>
    <col min="2783" max="2783" width="9" style="36"/>
    <col min="2784" max="2784" width="10.125" style="36"/>
    <col min="2785" max="2785" width="9" style="36"/>
    <col min="2786" max="2786" width="10.125" style="36"/>
    <col min="2787" max="2787" width="9" style="36"/>
    <col min="2788" max="2788" width="10.125" style="36"/>
    <col min="2789" max="2789" width="9" style="36"/>
    <col min="2790" max="2790" width="10.125" style="36"/>
    <col min="2791" max="2791" width="9" style="36"/>
    <col min="2792" max="2792" width="10.125" style="36"/>
    <col min="2793" max="2793" width="9" style="36"/>
    <col min="2794" max="2794" width="10.125" style="36"/>
    <col min="2795" max="2795" width="9" style="36"/>
    <col min="2796" max="2796" width="10.125" style="36"/>
    <col min="2797" max="2797" width="9" style="36"/>
    <col min="2798" max="2798" width="10.125" style="36"/>
    <col min="2799" max="2799" width="9" style="36"/>
    <col min="2800" max="2800" width="10.125" style="36"/>
    <col min="2801" max="2801" width="9" style="36"/>
    <col min="2802" max="2802" width="10.125" style="36"/>
    <col min="2803" max="2803" width="9" style="36"/>
    <col min="2804" max="2804" width="10.125" style="36"/>
    <col min="2805" max="2805" width="9" style="36"/>
    <col min="2806" max="2806" width="10.125" style="36"/>
    <col min="2807" max="2807" width="9" style="36"/>
    <col min="2808" max="2808" width="10.125" style="36"/>
    <col min="2809" max="2809" width="9" style="36"/>
    <col min="2810" max="2810" width="10.125" style="36"/>
    <col min="2811" max="2811" width="9" style="36"/>
    <col min="2812" max="2812" width="10.125" style="36"/>
    <col min="2813" max="2813" width="9" style="36"/>
    <col min="2814" max="2814" width="10.125" style="36"/>
    <col min="2815" max="2815" width="9" style="36"/>
    <col min="2816" max="2816" width="10.125" style="36"/>
    <col min="2817" max="2817" width="9" style="36"/>
    <col min="2818" max="2818" width="22.1333333333333" style="36" customWidth="1"/>
    <col min="2819" max="2819" width="33.5" style="36" customWidth="1"/>
    <col min="2820" max="2822" width="15.8833333333333" style="36" customWidth="1"/>
    <col min="2823" max="2823" width="29.5" style="36" customWidth="1"/>
    <col min="2824" max="2824" width="10.125" style="36"/>
    <col min="2825" max="2825" width="9" style="36"/>
    <col min="2826" max="2826" width="10.125" style="36"/>
    <col min="2827" max="2827" width="9" style="36"/>
    <col min="2828" max="2828" width="10.125" style="36"/>
    <col min="2829" max="2829" width="9" style="36"/>
    <col min="2830" max="2830" width="10.125" style="36"/>
    <col min="2831" max="2831" width="9" style="36"/>
    <col min="2832" max="2832" width="10.125" style="36"/>
    <col min="2833" max="2833" width="9" style="36"/>
    <col min="2834" max="2834" width="10.125" style="36"/>
    <col min="2835" max="2835" width="9" style="36"/>
    <col min="2836" max="2836" width="10.125" style="36"/>
    <col min="2837" max="2837" width="9" style="36"/>
    <col min="2838" max="2838" width="10.125" style="36"/>
    <col min="2839" max="2839" width="9" style="36"/>
    <col min="2840" max="2840" width="10.125" style="36"/>
    <col min="2841" max="2841" width="9" style="36"/>
    <col min="2842" max="2842" width="10.125" style="36"/>
    <col min="2843" max="2843" width="9" style="36"/>
    <col min="2844" max="2844" width="10.125" style="36"/>
    <col min="2845" max="2845" width="9" style="36"/>
    <col min="2846" max="2846" width="10.125" style="36"/>
    <col min="2847" max="2847" width="9" style="36"/>
    <col min="2848" max="2848" width="10.125" style="36"/>
    <col min="2849" max="2849" width="9" style="36"/>
    <col min="2850" max="2850" width="10.125" style="36"/>
    <col min="2851" max="2851" width="9" style="36"/>
    <col min="2852" max="2852" width="10.125" style="36"/>
    <col min="2853" max="2853" width="9" style="36"/>
    <col min="2854" max="2854" width="10.125" style="36"/>
    <col min="2855" max="2855" width="9" style="36"/>
    <col min="2856" max="2856" width="10.125" style="36"/>
    <col min="2857" max="2857" width="9" style="36"/>
    <col min="2858" max="2858" width="10.125" style="36"/>
    <col min="2859" max="2859" width="9" style="36"/>
    <col min="2860" max="2860" width="10.125" style="36"/>
    <col min="2861" max="2861" width="9" style="36"/>
    <col min="2862" max="2862" width="10.125" style="36"/>
    <col min="2863" max="2863" width="9" style="36"/>
    <col min="2864" max="2864" width="10.125" style="36"/>
    <col min="2865" max="2865" width="9" style="36"/>
    <col min="2866" max="2866" width="10.125" style="36"/>
    <col min="2867" max="2867" width="9" style="36"/>
    <col min="2868" max="2868" width="10.125" style="36"/>
    <col min="2869" max="2869" width="9" style="36"/>
    <col min="2870" max="2870" width="10.125" style="36"/>
    <col min="2871" max="2871" width="9" style="36"/>
    <col min="2872" max="2872" width="10.125" style="36"/>
    <col min="2873" max="2873" width="9" style="36"/>
    <col min="2874" max="2874" width="10.125" style="36"/>
    <col min="2875" max="2875" width="9" style="36"/>
    <col min="2876" max="2876" width="10.125" style="36"/>
    <col min="2877" max="2877" width="9" style="36"/>
    <col min="2878" max="2878" width="10.125" style="36"/>
    <col min="2879" max="2879" width="9" style="36"/>
    <col min="2880" max="2880" width="10.125" style="36"/>
    <col min="2881" max="2881" width="9" style="36"/>
    <col min="2882" max="2882" width="10.125" style="36"/>
    <col min="2883" max="2883" width="9" style="36"/>
    <col min="2884" max="2884" width="10.125" style="36"/>
    <col min="2885" max="2885" width="9" style="36"/>
    <col min="2886" max="2886" width="10.125" style="36"/>
    <col min="2887" max="2887" width="9" style="36"/>
    <col min="2888" max="2888" width="10.125" style="36"/>
    <col min="2889" max="2889" width="9" style="36"/>
    <col min="2890" max="2890" width="10.125" style="36"/>
    <col min="2891" max="2891" width="9" style="36"/>
    <col min="2892" max="2892" width="10.125" style="36"/>
    <col min="2893" max="2893" width="9" style="36"/>
    <col min="2894" max="2894" width="10.125" style="36"/>
    <col min="2895" max="2895" width="9" style="36"/>
    <col min="2896" max="2896" width="10.125" style="36"/>
    <col min="2897" max="2897" width="9" style="36"/>
    <col min="2898" max="2898" width="10.125" style="36"/>
    <col min="2899" max="2899" width="9" style="36"/>
    <col min="2900" max="2900" width="10.125" style="36"/>
    <col min="2901" max="2901" width="9" style="36"/>
    <col min="2902" max="2902" width="10.125" style="36"/>
    <col min="2903" max="2903" width="9" style="36"/>
    <col min="2904" max="2904" width="10.125" style="36"/>
    <col min="2905" max="2905" width="9" style="36"/>
    <col min="2906" max="2906" width="10.125" style="36"/>
    <col min="2907" max="2907" width="9" style="36"/>
    <col min="2908" max="2908" width="10.125" style="36"/>
    <col min="2909" max="2909" width="9" style="36"/>
    <col min="2910" max="2910" width="10.125" style="36"/>
    <col min="2911" max="2911" width="9" style="36"/>
    <col min="2912" max="2912" width="10.125" style="36"/>
    <col min="2913" max="2913" width="9" style="36"/>
    <col min="2914" max="2914" width="10.125" style="36"/>
    <col min="2915" max="2915" width="9" style="36"/>
    <col min="2916" max="2916" width="10.125" style="36"/>
    <col min="2917" max="2917" width="9" style="36"/>
    <col min="2918" max="2918" width="10.125" style="36"/>
    <col min="2919" max="2919" width="9" style="36"/>
    <col min="2920" max="2920" width="10.125" style="36"/>
    <col min="2921" max="2921" width="9" style="36"/>
    <col min="2922" max="2922" width="10.125" style="36"/>
    <col min="2923" max="2923" width="9" style="36"/>
    <col min="2924" max="2924" width="10.125" style="36"/>
    <col min="2925" max="2925" width="9" style="36"/>
    <col min="2926" max="2926" width="10.125" style="36"/>
    <col min="2927" max="2927" width="9" style="36"/>
    <col min="2928" max="2928" width="10.125" style="36"/>
    <col min="2929" max="2929" width="9" style="36"/>
    <col min="2930" max="2930" width="10.125" style="36"/>
    <col min="2931" max="2931" width="9" style="36"/>
    <col min="2932" max="2932" width="10.125" style="36"/>
    <col min="2933" max="2933" width="9" style="36"/>
    <col min="2934" max="2934" width="10.125" style="36"/>
    <col min="2935" max="2935" width="9" style="36"/>
    <col min="2936" max="2936" width="10.125" style="36"/>
    <col min="2937" max="2937" width="9" style="36"/>
    <col min="2938" max="2938" width="10.125" style="36"/>
    <col min="2939" max="2939" width="9" style="36"/>
    <col min="2940" max="2940" width="10.125" style="36"/>
    <col min="2941" max="2941" width="9" style="36"/>
    <col min="2942" max="2942" width="10.125" style="36"/>
    <col min="2943" max="2943" width="9" style="36"/>
    <col min="2944" max="2944" width="10.125" style="36"/>
    <col min="2945" max="2945" width="9" style="36"/>
    <col min="2946" max="2946" width="10.125" style="36"/>
    <col min="2947" max="2947" width="9" style="36"/>
    <col min="2948" max="2948" width="10.125" style="36"/>
    <col min="2949" max="2949" width="9" style="36"/>
    <col min="2950" max="2950" width="10.125" style="36"/>
    <col min="2951" max="2951" width="9" style="36"/>
    <col min="2952" max="2952" width="10.125" style="36"/>
    <col min="2953" max="2953" width="9" style="36"/>
    <col min="2954" max="2954" width="10.125" style="36"/>
    <col min="2955" max="2955" width="9" style="36"/>
    <col min="2956" max="2956" width="10.125" style="36"/>
    <col min="2957" max="2957" width="9" style="36"/>
    <col min="2958" max="2958" width="10.125" style="36"/>
    <col min="2959" max="2959" width="9" style="36"/>
    <col min="2960" max="2960" width="10.125" style="36"/>
    <col min="2961" max="2961" width="9" style="36"/>
    <col min="2962" max="2962" width="10.125" style="36"/>
    <col min="2963" max="2963" width="9" style="36"/>
    <col min="2964" max="2964" width="10.125" style="36"/>
    <col min="2965" max="2965" width="9" style="36"/>
    <col min="2966" max="2966" width="10.125" style="36"/>
    <col min="2967" max="2967" width="9" style="36"/>
    <col min="2968" max="2968" width="10.125" style="36"/>
    <col min="2969" max="2969" width="9" style="36"/>
    <col min="2970" max="2970" width="10.125" style="36"/>
    <col min="2971" max="2971" width="9" style="36"/>
    <col min="2972" max="2972" width="10.125" style="36"/>
    <col min="2973" max="2973" width="9" style="36"/>
    <col min="2974" max="2974" width="10.125" style="36"/>
    <col min="2975" max="2975" width="9" style="36"/>
    <col min="2976" max="2976" width="10.125" style="36"/>
    <col min="2977" max="2977" width="9" style="36"/>
    <col min="2978" max="2978" width="10.125" style="36"/>
    <col min="2979" max="2979" width="9" style="36"/>
    <col min="2980" max="2980" width="10.125" style="36"/>
    <col min="2981" max="2981" width="9" style="36"/>
    <col min="2982" max="2982" width="10.125" style="36"/>
    <col min="2983" max="2983" width="9" style="36"/>
    <col min="2984" max="2984" width="10.125" style="36"/>
    <col min="2985" max="2985" width="9" style="36"/>
    <col min="2986" max="2986" width="10.125" style="36"/>
    <col min="2987" max="2987" width="9" style="36"/>
    <col min="2988" max="2988" width="10.125" style="36"/>
    <col min="2989" max="2989" width="9" style="36"/>
    <col min="2990" max="2990" width="10.125" style="36"/>
    <col min="2991" max="2991" width="9" style="36"/>
    <col min="2992" max="2992" width="10.125" style="36"/>
    <col min="2993" max="2993" width="9" style="36"/>
    <col min="2994" max="2994" width="10.125" style="36"/>
    <col min="2995" max="2995" width="9" style="36"/>
    <col min="2996" max="2996" width="10.125" style="36"/>
    <col min="2997" max="2997" width="9" style="36"/>
    <col min="2998" max="2998" width="10.125" style="36"/>
    <col min="2999" max="2999" width="9" style="36"/>
    <col min="3000" max="3000" width="10.125" style="36"/>
    <col min="3001" max="3001" width="9" style="36"/>
    <col min="3002" max="3002" width="10.125" style="36"/>
    <col min="3003" max="3003" width="9" style="36"/>
    <col min="3004" max="3004" width="10.125" style="36"/>
    <col min="3005" max="3005" width="9" style="36"/>
    <col min="3006" max="3006" width="10.125" style="36"/>
    <col min="3007" max="3007" width="9" style="36"/>
    <col min="3008" max="3008" width="10.125" style="36"/>
    <col min="3009" max="3009" width="9" style="36"/>
    <col min="3010" max="3010" width="10.125" style="36"/>
    <col min="3011" max="3011" width="9" style="36"/>
    <col min="3012" max="3012" width="10.125" style="36"/>
    <col min="3013" max="3013" width="9" style="36"/>
    <col min="3014" max="3014" width="10.125" style="36"/>
    <col min="3015" max="3015" width="9" style="36"/>
    <col min="3016" max="3016" width="10.125" style="36"/>
    <col min="3017" max="3017" width="9" style="36"/>
    <col min="3018" max="3018" width="10.125" style="36"/>
    <col min="3019" max="3019" width="9" style="36"/>
    <col min="3020" max="3020" width="10.125" style="36"/>
    <col min="3021" max="3021" width="9" style="36"/>
    <col min="3022" max="3022" width="10.125" style="36"/>
    <col min="3023" max="3023" width="9" style="36"/>
    <col min="3024" max="3024" width="10.125" style="36"/>
    <col min="3025" max="3025" width="9" style="36"/>
    <col min="3026" max="3026" width="10.125" style="36"/>
    <col min="3027" max="3027" width="9" style="36"/>
    <col min="3028" max="3028" width="10.125" style="36"/>
    <col min="3029" max="3029" width="9" style="36"/>
    <col min="3030" max="3030" width="10.125" style="36"/>
    <col min="3031" max="3031" width="9" style="36"/>
    <col min="3032" max="3032" width="10.125" style="36"/>
    <col min="3033" max="3033" width="9" style="36"/>
    <col min="3034" max="3034" width="10.125" style="36"/>
    <col min="3035" max="3035" width="9" style="36"/>
    <col min="3036" max="3036" width="10.125" style="36"/>
    <col min="3037" max="3037" width="9" style="36"/>
    <col min="3038" max="3038" width="10.125" style="36"/>
    <col min="3039" max="3039" width="9" style="36"/>
    <col min="3040" max="3040" width="10.125" style="36"/>
    <col min="3041" max="3041" width="9" style="36"/>
    <col min="3042" max="3042" width="10.125" style="36"/>
    <col min="3043" max="3043" width="9" style="36"/>
    <col min="3044" max="3044" width="10.125" style="36"/>
    <col min="3045" max="3045" width="9" style="36"/>
    <col min="3046" max="3046" width="10.125" style="36"/>
    <col min="3047" max="3047" width="9" style="36"/>
    <col min="3048" max="3048" width="10.125" style="36"/>
    <col min="3049" max="3049" width="9" style="36"/>
    <col min="3050" max="3050" width="10.125" style="36"/>
    <col min="3051" max="3051" width="9" style="36"/>
    <col min="3052" max="3052" width="10.125" style="36"/>
    <col min="3053" max="3053" width="9" style="36"/>
    <col min="3054" max="3054" width="10.125" style="36"/>
    <col min="3055" max="3055" width="9" style="36"/>
    <col min="3056" max="3056" width="10.125" style="36"/>
    <col min="3057" max="3057" width="9" style="36"/>
    <col min="3058" max="3058" width="10.125" style="36"/>
    <col min="3059" max="3059" width="9" style="36"/>
    <col min="3060" max="3060" width="10.125" style="36"/>
    <col min="3061" max="3061" width="9" style="36"/>
    <col min="3062" max="3062" width="10.125" style="36"/>
    <col min="3063" max="3063" width="9" style="36"/>
    <col min="3064" max="3064" width="10.125" style="36"/>
    <col min="3065" max="3065" width="9" style="36"/>
    <col min="3066" max="3066" width="10.125" style="36"/>
    <col min="3067" max="3067" width="9" style="36"/>
    <col min="3068" max="3068" width="10.125" style="36"/>
    <col min="3069" max="3069" width="9" style="36"/>
    <col min="3070" max="3070" width="10.125" style="36"/>
    <col min="3071" max="3071" width="9" style="36"/>
    <col min="3072" max="3072" width="10.125" style="36"/>
    <col min="3073" max="3073" width="9" style="36"/>
    <col min="3074" max="3074" width="22.1333333333333" style="36" customWidth="1"/>
    <col min="3075" max="3075" width="33.5" style="36" customWidth="1"/>
    <col min="3076" max="3078" width="15.8833333333333" style="36" customWidth="1"/>
    <col min="3079" max="3079" width="29.5" style="36" customWidth="1"/>
    <col min="3080" max="3080" width="10.125" style="36"/>
    <col min="3081" max="3081" width="9" style="36"/>
    <col min="3082" max="3082" width="10.125" style="36"/>
    <col min="3083" max="3083" width="9" style="36"/>
    <col min="3084" max="3084" width="10.125" style="36"/>
    <col min="3085" max="3085" width="9" style="36"/>
    <col min="3086" max="3086" width="10.125" style="36"/>
    <col min="3087" max="3087" width="9" style="36"/>
    <col min="3088" max="3088" width="10.125" style="36"/>
    <col min="3089" max="3089" width="9" style="36"/>
    <col min="3090" max="3090" width="10.125" style="36"/>
    <col min="3091" max="3091" width="9" style="36"/>
    <col min="3092" max="3092" width="10.125" style="36"/>
    <col min="3093" max="3093" width="9" style="36"/>
    <col min="3094" max="3094" width="10.125" style="36"/>
    <col min="3095" max="3095" width="9" style="36"/>
    <col min="3096" max="3096" width="10.125" style="36"/>
    <col min="3097" max="3097" width="9" style="36"/>
    <col min="3098" max="3098" width="10.125" style="36"/>
    <col min="3099" max="3099" width="9" style="36"/>
    <col min="3100" max="3100" width="10.125" style="36"/>
    <col min="3101" max="3101" width="9" style="36"/>
    <col min="3102" max="3102" width="10.125" style="36"/>
    <col min="3103" max="3103" width="9" style="36"/>
    <col min="3104" max="3104" width="10.125" style="36"/>
    <col min="3105" max="3105" width="9" style="36"/>
    <col min="3106" max="3106" width="10.125" style="36"/>
    <col min="3107" max="3107" width="9" style="36"/>
    <col min="3108" max="3108" width="10.125" style="36"/>
    <col min="3109" max="3109" width="9" style="36"/>
    <col min="3110" max="3110" width="10.125" style="36"/>
    <col min="3111" max="3111" width="9" style="36"/>
    <col min="3112" max="3112" width="10.125" style="36"/>
    <col min="3113" max="3113" width="9" style="36"/>
    <col min="3114" max="3114" width="10.125" style="36"/>
    <col min="3115" max="3115" width="9" style="36"/>
    <col min="3116" max="3116" width="10.125" style="36"/>
    <col min="3117" max="3117" width="9" style="36"/>
    <col min="3118" max="3118" width="10.125" style="36"/>
    <col min="3119" max="3119" width="9" style="36"/>
    <col min="3120" max="3120" width="10.125" style="36"/>
    <col min="3121" max="3121" width="9" style="36"/>
    <col min="3122" max="3122" width="10.125" style="36"/>
    <col min="3123" max="3123" width="9" style="36"/>
    <col min="3124" max="3124" width="10.125" style="36"/>
    <col min="3125" max="3125" width="9" style="36"/>
    <col min="3126" max="3126" width="10.125" style="36"/>
    <col min="3127" max="3127" width="9" style="36"/>
    <col min="3128" max="3128" width="10.125" style="36"/>
    <col min="3129" max="3129" width="9" style="36"/>
    <col min="3130" max="3130" width="10.125" style="36"/>
    <col min="3131" max="3131" width="9" style="36"/>
    <col min="3132" max="3132" width="10.125" style="36"/>
    <col min="3133" max="3133" width="9" style="36"/>
    <col min="3134" max="3134" width="10.125" style="36"/>
    <col min="3135" max="3135" width="9" style="36"/>
    <col min="3136" max="3136" width="10.125" style="36"/>
    <col min="3137" max="3137" width="9" style="36"/>
    <col min="3138" max="3138" width="10.125" style="36"/>
    <col min="3139" max="3139" width="9" style="36"/>
    <col min="3140" max="3140" width="10.125" style="36"/>
    <col min="3141" max="3141" width="9" style="36"/>
    <col min="3142" max="3142" width="10.125" style="36"/>
    <col min="3143" max="3143" width="9" style="36"/>
    <col min="3144" max="3144" width="10.125" style="36"/>
    <col min="3145" max="3145" width="9" style="36"/>
    <col min="3146" max="3146" width="10.125" style="36"/>
    <col min="3147" max="3147" width="9" style="36"/>
    <col min="3148" max="3148" width="10.125" style="36"/>
    <col min="3149" max="3149" width="9" style="36"/>
    <col min="3150" max="3150" width="10.125" style="36"/>
    <col min="3151" max="3151" width="9" style="36"/>
    <col min="3152" max="3152" width="10.125" style="36"/>
    <col min="3153" max="3153" width="9" style="36"/>
    <col min="3154" max="3154" width="10.125" style="36"/>
    <col min="3155" max="3155" width="9" style="36"/>
    <col min="3156" max="3156" width="10.125" style="36"/>
    <col min="3157" max="3157" width="9" style="36"/>
    <col min="3158" max="3158" width="10.125" style="36"/>
    <col min="3159" max="3159" width="9" style="36"/>
    <col min="3160" max="3160" width="10.125" style="36"/>
    <col min="3161" max="3161" width="9" style="36"/>
    <col min="3162" max="3162" width="10.125" style="36"/>
    <col min="3163" max="3163" width="9" style="36"/>
    <col min="3164" max="3164" width="10.125" style="36"/>
    <col min="3165" max="3165" width="9" style="36"/>
    <col min="3166" max="3166" width="10.125" style="36"/>
    <col min="3167" max="3167" width="9" style="36"/>
    <col min="3168" max="3168" width="10.125" style="36"/>
    <col min="3169" max="3169" width="9" style="36"/>
    <col min="3170" max="3170" width="10.125" style="36"/>
    <col min="3171" max="3171" width="9" style="36"/>
    <col min="3172" max="3172" width="10.125" style="36"/>
    <col min="3173" max="3173" width="9" style="36"/>
    <col min="3174" max="3174" width="10.125" style="36"/>
    <col min="3175" max="3175" width="9" style="36"/>
    <col min="3176" max="3176" width="10.125" style="36"/>
    <col min="3177" max="3177" width="9" style="36"/>
    <col min="3178" max="3178" width="10.125" style="36"/>
    <col min="3179" max="3179" width="9" style="36"/>
    <col min="3180" max="3180" width="10.125" style="36"/>
    <col min="3181" max="3181" width="9" style="36"/>
    <col min="3182" max="3182" width="10.125" style="36"/>
    <col min="3183" max="3183" width="9" style="36"/>
    <col min="3184" max="3184" width="10.125" style="36"/>
    <col min="3185" max="3185" width="9" style="36"/>
    <col min="3186" max="3186" width="10.125" style="36"/>
    <col min="3187" max="3187" width="9" style="36"/>
    <col min="3188" max="3188" width="10.125" style="36"/>
    <col min="3189" max="3189" width="9" style="36"/>
    <col min="3190" max="3190" width="10.125" style="36"/>
    <col min="3191" max="3191" width="9" style="36"/>
    <col min="3192" max="3192" width="10.125" style="36"/>
    <col min="3193" max="3193" width="9" style="36"/>
    <col min="3194" max="3194" width="10.125" style="36"/>
    <col min="3195" max="3195" width="9" style="36"/>
    <col min="3196" max="3196" width="10.125" style="36"/>
    <col min="3197" max="3197" width="9" style="36"/>
    <col min="3198" max="3198" width="10.125" style="36"/>
    <col min="3199" max="3199" width="9" style="36"/>
    <col min="3200" max="3200" width="10.125" style="36"/>
    <col min="3201" max="3201" width="9" style="36"/>
    <col min="3202" max="3202" width="10.125" style="36"/>
    <col min="3203" max="3203" width="9" style="36"/>
    <col min="3204" max="3204" width="10.125" style="36"/>
    <col min="3205" max="3205" width="9" style="36"/>
    <col min="3206" max="3206" width="10.125" style="36"/>
    <col min="3207" max="3207" width="9" style="36"/>
    <col min="3208" max="3208" width="10.125" style="36"/>
    <col min="3209" max="3209" width="9" style="36"/>
    <col min="3210" max="3210" width="10.125" style="36"/>
    <col min="3211" max="3211" width="9" style="36"/>
    <col min="3212" max="3212" width="10.125" style="36"/>
    <col min="3213" max="3213" width="9" style="36"/>
    <col min="3214" max="3214" width="10.125" style="36"/>
    <col min="3215" max="3215" width="9" style="36"/>
    <col min="3216" max="3216" width="10.125" style="36"/>
    <col min="3217" max="3217" width="9" style="36"/>
    <col min="3218" max="3218" width="10.125" style="36"/>
    <col min="3219" max="3219" width="9" style="36"/>
    <col min="3220" max="3220" width="10.125" style="36"/>
    <col min="3221" max="3221" width="9" style="36"/>
    <col min="3222" max="3222" width="10.125" style="36"/>
    <col min="3223" max="3223" width="9" style="36"/>
    <col min="3224" max="3224" width="10.125" style="36"/>
    <col min="3225" max="3225" width="9" style="36"/>
    <col min="3226" max="3226" width="10.125" style="36"/>
    <col min="3227" max="3227" width="9" style="36"/>
    <col min="3228" max="3228" width="10.125" style="36"/>
    <col min="3229" max="3229" width="9" style="36"/>
    <col min="3230" max="3230" width="10.125" style="36"/>
    <col min="3231" max="3231" width="9" style="36"/>
    <col min="3232" max="3232" width="10.125" style="36"/>
    <col min="3233" max="3233" width="9" style="36"/>
    <col min="3234" max="3234" width="10.125" style="36"/>
    <col min="3235" max="3235" width="9" style="36"/>
    <col min="3236" max="3236" width="10.125" style="36"/>
    <col min="3237" max="3237" width="9" style="36"/>
    <col min="3238" max="3238" width="10.125" style="36"/>
    <col min="3239" max="3239" width="9" style="36"/>
    <col min="3240" max="3240" width="10.125" style="36"/>
    <col min="3241" max="3241" width="9" style="36"/>
    <col min="3242" max="3242" width="10.125" style="36"/>
    <col min="3243" max="3243" width="9" style="36"/>
    <col min="3244" max="3244" width="10.125" style="36"/>
    <col min="3245" max="3245" width="9" style="36"/>
    <col min="3246" max="3246" width="10.125" style="36"/>
    <col min="3247" max="3247" width="9" style="36"/>
    <col min="3248" max="3248" width="10.125" style="36"/>
    <col min="3249" max="3249" width="9" style="36"/>
    <col min="3250" max="3250" width="10.125" style="36"/>
    <col min="3251" max="3251" width="9" style="36"/>
    <col min="3252" max="3252" width="10.125" style="36"/>
    <col min="3253" max="3253" width="9" style="36"/>
    <col min="3254" max="3254" width="10.125" style="36"/>
    <col min="3255" max="3255" width="9" style="36"/>
    <col min="3256" max="3256" width="10.125" style="36"/>
    <col min="3257" max="3257" width="9" style="36"/>
    <col min="3258" max="3258" width="10.125" style="36"/>
    <col min="3259" max="3259" width="9" style="36"/>
    <col min="3260" max="3260" width="10.125" style="36"/>
    <col min="3261" max="3261" width="9" style="36"/>
    <col min="3262" max="3262" width="10.125" style="36"/>
    <col min="3263" max="3263" width="9" style="36"/>
    <col min="3264" max="3264" width="10.125" style="36"/>
    <col min="3265" max="3265" width="9" style="36"/>
    <col min="3266" max="3266" width="10.125" style="36"/>
    <col min="3267" max="3267" width="9" style="36"/>
    <col min="3268" max="3268" width="10.125" style="36"/>
    <col min="3269" max="3269" width="9" style="36"/>
    <col min="3270" max="3270" width="10.125" style="36"/>
    <col min="3271" max="3271" width="9" style="36"/>
    <col min="3272" max="3272" width="10.125" style="36"/>
    <col min="3273" max="3273" width="9" style="36"/>
    <col min="3274" max="3274" width="10.125" style="36"/>
    <col min="3275" max="3275" width="9" style="36"/>
    <col min="3276" max="3276" width="10.125" style="36"/>
    <col min="3277" max="3277" width="9" style="36"/>
    <col min="3278" max="3278" width="10.125" style="36"/>
    <col min="3279" max="3279" width="9" style="36"/>
    <col min="3280" max="3280" width="10.125" style="36"/>
    <col min="3281" max="3281" width="9" style="36"/>
    <col min="3282" max="3282" width="10.125" style="36"/>
    <col min="3283" max="3283" width="9" style="36"/>
    <col min="3284" max="3284" width="10.125" style="36"/>
    <col min="3285" max="3285" width="9" style="36"/>
    <col min="3286" max="3286" width="10.125" style="36"/>
    <col min="3287" max="3287" width="9" style="36"/>
    <col min="3288" max="3288" width="10.125" style="36"/>
    <col min="3289" max="3289" width="9" style="36"/>
    <col min="3290" max="3290" width="10.125" style="36"/>
    <col min="3291" max="3291" width="9" style="36"/>
    <col min="3292" max="3292" width="10.125" style="36"/>
    <col min="3293" max="3293" width="9" style="36"/>
    <col min="3294" max="3294" width="10.125" style="36"/>
    <col min="3295" max="3295" width="9" style="36"/>
    <col min="3296" max="3296" width="10.125" style="36"/>
    <col min="3297" max="3297" width="9" style="36"/>
    <col min="3298" max="3298" width="10.125" style="36"/>
    <col min="3299" max="3299" width="9" style="36"/>
    <col min="3300" max="3300" width="10.125" style="36"/>
    <col min="3301" max="3301" width="9" style="36"/>
    <col min="3302" max="3302" width="10.125" style="36"/>
    <col min="3303" max="3303" width="9" style="36"/>
    <col min="3304" max="3304" width="10.125" style="36"/>
    <col min="3305" max="3305" width="9" style="36"/>
    <col min="3306" max="3306" width="10.125" style="36"/>
    <col min="3307" max="3307" width="9" style="36"/>
    <col min="3308" max="3308" width="10.125" style="36"/>
    <col min="3309" max="3309" width="9" style="36"/>
    <col min="3310" max="3310" width="10.125" style="36"/>
    <col min="3311" max="3311" width="9" style="36"/>
    <col min="3312" max="3312" width="10.125" style="36"/>
    <col min="3313" max="3313" width="9" style="36"/>
    <col min="3314" max="3314" width="10.125" style="36"/>
    <col min="3315" max="3315" width="9" style="36"/>
    <col min="3316" max="3316" width="10.125" style="36"/>
    <col min="3317" max="3317" width="9" style="36"/>
    <col min="3318" max="3318" width="10.125" style="36"/>
    <col min="3319" max="3319" width="9" style="36"/>
    <col min="3320" max="3320" width="10.125" style="36"/>
    <col min="3321" max="3321" width="9" style="36"/>
    <col min="3322" max="3322" width="10.125" style="36"/>
    <col min="3323" max="3323" width="9" style="36"/>
    <col min="3324" max="3324" width="10.125" style="36"/>
    <col min="3325" max="3325" width="9" style="36"/>
    <col min="3326" max="3326" width="10.125" style="36"/>
    <col min="3327" max="3327" width="9" style="36"/>
    <col min="3328" max="3328" width="10.125" style="36"/>
    <col min="3329" max="3329" width="9" style="36"/>
    <col min="3330" max="3330" width="22.1333333333333" style="36" customWidth="1"/>
    <col min="3331" max="3331" width="33.5" style="36" customWidth="1"/>
    <col min="3332" max="3334" width="15.8833333333333" style="36" customWidth="1"/>
    <col min="3335" max="3335" width="29.5" style="36" customWidth="1"/>
    <col min="3336" max="3336" width="10.125" style="36"/>
    <col min="3337" max="3337" width="9" style="36"/>
    <col min="3338" max="3338" width="10.125" style="36"/>
    <col min="3339" max="3339" width="9" style="36"/>
    <col min="3340" max="3340" width="10.125" style="36"/>
    <col min="3341" max="3341" width="9" style="36"/>
    <col min="3342" max="3342" width="10.125" style="36"/>
    <col min="3343" max="3343" width="9" style="36"/>
    <col min="3344" max="3344" width="10.125" style="36"/>
    <col min="3345" max="3345" width="9" style="36"/>
    <col min="3346" max="3346" width="10.125" style="36"/>
    <col min="3347" max="3347" width="9" style="36"/>
    <col min="3348" max="3348" width="10.125" style="36"/>
    <col min="3349" max="3349" width="9" style="36"/>
    <col min="3350" max="3350" width="10.125" style="36"/>
    <col min="3351" max="3351" width="9" style="36"/>
    <col min="3352" max="3352" width="10.125" style="36"/>
    <col min="3353" max="3353" width="9" style="36"/>
    <col min="3354" max="3354" width="10.125" style="36"/>
    <col min="3355" max="3355" width="9" style="36"/>
    <col min="3356" max="3356" width="10.125" style="36"/>
    <col min="3357" max="3357" width="9" style="36"/>
    <col min="3358" max="3358" width="10.125" style="36"/>
    <col min="3359" max="3359" width="9" style="36"/>
    <col min="3360" max="3360" width="10.125" style="36"/>
    <col min="3361" max="3361" width="9" style="36"/>
    <col min="3362" max="3362" width="10.125" style="36"/>
    <col min="3363" max="3363" width="9" style="36"/>
    <col min="3364" max="3364" width="10.125" style="36"/>
    <col min="3365" max="3365" width="9" style="36"/>
    <col min="3366" max="3366" width="10.125" style="36"/>
    <col min="3367" max="3367" width="9" style="36"/>
    <col min="3368" max="3368" width="10.125" style="36"/>
    <col min="3369" max="3369" width="9" style="36"/>
    <col min="3370" max="3370" width="10.125" style="36"/>
    <col min="3371" max="3371" width="9" style="36"/>
    <col min="3372" max="3372" width="10.125" style="36"/>
    <col min="3373" max="3373" width="9" style="36"/>
    <col min="3374" max="3374" width="10.125" style="36"/>
    <col min="3375" max="3375" width="9" style="36"/>
    <col min="3376" max="3376" width="10.125" style="36"/>
    <col min="3377" max="3377" width="9" style="36"/>
    <col min="3378" max="3378" width="10.125" style="36"/>
    <col min="3379" max="3379" width="9" style="36"/>
    <col min="3380" max="3380" width="10.125" style="36"/>
    <col min="3381" max="3381" width="9" style="36"/>
    <col min="3382" max="3382" width="10.125" style="36"/>
    <col min="3383" max="3383" width="9" style="36"/>
    <col min="3384" max="3384" width="10.125" style="36"/>
    <col min="3385" max="3385" width="9" style="36"/>
    <col min="3386" max="3386" width="10.125" style="36"/>
    <col min="3387" max="3387" width="9" style="36"/>
    <col min="3388" max="3388" width="10.125" style="36"/>
    <col min="3389" max="3389" width="9" style="36"/>
    <col min="3390" max="3390" width="10.125" style="36"/>
    <col min="3391" max="3391" width="9" style="36"/>
    <col min="3392" max="3392" width="10.125" style="36"/>
    <col min="3393" max="3393" width="9" style="36"/>
    <col min="3394" max="3394" width="10.125" style="36"/>
    <col min="3395" max="3395" width="9" style="36"/>
    <col min="3396" max="3396" width="10.125" style="36"/>
    <col min="3397" max="3397" width="9" style="36"/>
    <col min="3398" max="3398" width="10.125" style="36"/>
    <col min="3399" max="3399" width="9" style="36"/>
    <col min="3400" max="3400" width="10.125" style="36"/>
    <col min="3401" max="3401" width="9" style="36"/>
    <col min="3402" max="3402" width="10.125" style="36"/>
    <col min="3403" max="3403" width="9" style="36"/>
    <col min="3404" max="3404" width="10.125" style="36"/>
    <col min="3405" max="3405" width="9" style="36"/>
    <col min="3406" max="3406" width="10.125" style="36"/>
    <col min="3407" max="3407" width="9" style="36"/>
    <col min="3408" max="3408" width="10.125" style="36"/>
    <col min="3409" max="3409" width="9" style="36"/>
    <col min="3410" max="3410" width="10.125" style="36"/>
    <col min="3411" max="3411" width="9" style="36"/>
    <col min="3412" max="3412" width="10.125" style="36"/>
    <col min="3413" max="3413" width="9" style="36"/>
    <col min="3414" max="3414" width="10.125" style="36"/>
    <col min="3415" max="3415" width="9" style="36"/>
    <col min="3416" max="3416" width="10.125" style="36"/>
    <col min="3417" max="3417" width="9" style="36"/>
    <col min="3418" max="3418" width="10.125" style="36"/>
    <col min="3419" max="3419" width="9" style="36"/>
    <col min="3420" max="3420" width="10.125" style="36"/>
    <col min="3421" max="3421" width="9" style="36"/>
    <col min="3422" max="3422" width="10.125" style="36"/>
    <col min="3423" max="3423" width="9" style="36"/>
    <col min="3424" max="3424" width="10.125" style="36"/>
    <col min="3425" max="3425" width="9" style="36"/>
    <col min="3426" max="3426" width="10.125" style="36"/>
    <col min="3427" max="3427" width="9" style="36"/>
    <col min="3428" max="3428" width="10.125" style="36"/>
    <col min="3429" max="3429" width="9" style="36"/>
    <col min="3430" max="3430" width="10.125" style="36"/>
    <col min="3431" max="3431" width="9" style="36"/>
    <col min="3432" max="3432" width="10.125" style="36"/>
    <col min="3433" max="3433" width="9" style="36"/>
    <col min="3434" max="3434" width="10.125" style="36"/>
    <col min="3435" max="3435" width="9" style="36"/>
    <col min="3436" max="3436" width="10.125" style="36"/>
    <col min="3437" max="3437" width="9" style="36"/>
    <col min="3438" max="3438" width="10.125" style="36"/>
    <col min="3439" max="3439" width="9" style="36"/>
    <col min="3440" max="3440" width="10.125" style="36"/>
    <col min="3441" max="3441" width="9" style="36"/>
    <col min="3442" max="3442" width="10.125" style="36"/>
    <col min="3443" max="3443" width="9" style="36"/>
    <col min="3444" max="3444" width="10.125" style="36"/>
    <col min="3445" max="3445" width="9" style="36"/>
    <col min="3446" max="3446" width="10.125" style="36"/>
    <col min="3447" max="3447" width="9" style="36"/>
    <col min="3448" max="3448" width="10.125" style="36"/>
    <col min="3449" max="3449" width="9" style="36"/>
    <col min="3450" max="3450" width="10.125" style="36"/>
    <col min="3451" max="3451" width="9" style="36"/>
    <col min="3452" max="3452" width="10.125" style="36"/>
    <col min="3453" max="3453" width="9" style="36"/>
    <col min="3454" max="3454" width="10.125" style="36"/>
    <col min="3455" max="3455" width="9" style="36"/>
    <col min="3456" max="3456" width="10.125" style="36"/>
    <col min="3457" max="3457" width="9" style="36"/>
    <col min="3458" max="3458" width="10.125" style="36"/>
    <col min="3459" max="3459" width="9" style="36"/>
    <col min="3460" max="3460" width="10.125" style="36"/>
    <col min="3461" max="3461" width="9" style="36"/>
    <col min="3462" max="3462" width="10.125" style="36"/>
    <col min="3463" max="3463" width="9" style="36"/>
    <col min="3464" max="3464" width="10.125" style="36"/>
    <col min="3465" max="3465" width="9" style="36"/>
    <col min="3466" max="3466" width="10.125" style="36"/>
    <col min="3467" max="3467" width="9" style="36"/>
    <col min="3468" max="3468" width="10.125" style="36"/>
    <col min="3469" max="3469" width="9" style="36"/>
    <col min="3470" max="3470" width="10.125" style="36"/>
    <col min="3471" max="3471" width="9" style="36"/>
    <col min="3472" max="3472" width="10.125" style="36"/>
    <col min="3473" max="3473" width="9" style="36"/>
    <col min="3474" max="3474" width="10.125" style="36"/>
    <col min="3475" max="3475" width="9" style="36"/>
    <col min="3476" max="3476" width="10.125" style="36"/>
    <col min="3477" max="3477" width="9" style="36"/>
    <col min="3478" max="3478" width="10.125" style="36"/>
    <col min="3479" max="3479" width="9" style="36"/>
    <col min="3480" max="3480" width="10.125" style="36"/>
    <col min="3481" max="3481" width="9" style="36"/>
    <col min="3482" max="3482" width="10.125" style="36"/>
    <col min="3483" max="3483" width="9" style="36"/>
    <col min="3484" max="3484" width="10.125" style="36"/>
    <col min="3485" max="3485" width="9" style="36"/>
    <col min="3486" max="3486" width="10.125" style="36"/>
    <col min="3487" max="3487" width="9" style="36"/>
    <col min="3488" max="3488" width="10.125" style="36"/>
    <col min="3489" max="3489" width="9" style="36"/>
    <col min="3490" max="3490" width="10.125" style="36"/>
    <col min="3491" max="3491" width="9" style="36"/>
    <col min="3492" max="3492" width="10.125" style="36"/>
    <col min="3493" max="3493" width="9" style="36"/>
    <col min="3494" max="3494" width="10.125" style="36"/>
    <col min="3495" max="3495" width="9" style="36"/>
    <col min="3496" max="3496" width="10.125" style="36"/>
    <col min="3497" max="3497" width="9" style="36"/>
    <col min="3498" max="3498" width="10.125" style="36"/>
    <col min="3499" max="3499" width="9" style="36"/>
    <col min="3500" max="3500" width="10.125" style="36"/>
    <col min="3501" max="3501" width="9" style="36"/>
    <col min="3502" max="3502" width="10.125" style="36"/>
    <col min="3503" max="3503" width="9" style="36"/>
    <col min="3504" max="3504" width="10.125" style="36"/>
    <col min="3505" max="3505" width="9" style="36"/>
    <col min="3506" max="3506" width="10.125" style="36"/>
    <col min="3507" max="3507" width="9" style="36"/>
    <col min="3508" max="3508" width="10.125" style="36"/>
    <col min="3509" max="3509" width="9" style="36"/>
    <col min="3510" max="3510" width="10.125" style="36"/>
    <col min="3511" max="3511" width="9" style="36"/>
    <col min="3512" max="3512" width="10.125" style="36"/>
    <col min="3513" max="3513" width="9" style="36"/>
    <col min="3514" max="3514" width="10.125" style="36"/>
    <col min="3515" max="3515" width="9" style="36"/>
    <col min="3516" max="3516" width="10.125" style="36"/>
    <col min="3517" max="3517" width="9" style="36"/>
    <col min="3518" max="3518" width="10.125" style="36"/>
    <col min="3519" max="3519" width="9" style="36"/>
    <col min="3520" max="3520" width="10.125" style="36"/>
    <col min="3521" max="3521" width="9" style="36"/>
    <col min="3522" max="3522" width="10.125" style="36"/>
    <col min="3523" max="3523" width="9" style="36"/>
    <col min="3524" max="3524" width="10.125" style="36"/>
    <col min="3525" max="3525" width="9" style="36"/>
    <col min="3526" max="3526" width="10.125" style="36"/>
    <col min="3527" max="3527" width="9" style="36"/>
    <col min="3528" max="3528" width="10.125" style="36"/>
    <col min="3529" max="3529" width="9" style="36"/>
    <col min="3530" max="3530" width="10.125" style="36"/>
    <col min="3531" max="3531" width="9" style="36"/>
    <col min="3532" max="3532" width="10.125" style="36"/>
    <col min="3533" max="3533" width="9" style="36"/>
    <col min="3534" max="3534" width="10.125" style="36"/>
    <col min="3535" max="3535" width="9" style="36"/>
    <col min="3536" max="3536" width="10.125" style="36"/>
    <col min="3537" max="3537" width="9" style="36"/>
    <col min="3538" max="3538" width="10.125" style="36"/>
    <col min="3539" max="3539" width="9" style="36"/>
    <col min="3540" max="3540" width="10.125" style="36"/>
    <col min="3541" max="3541" width="9" style="36"/>
    <col min="3542" max="3542" width="10.125" style="36"/>
    <col min="3543" max="3543" width="9" style="36"/>
    <col min="3544" max="3544" width="10.125" style="36"/>
    <col min="3545" max="3545" width="9" style="36"/>
    <col min="3546" max="3546" width="10.125" style="36"/>
    <col min="3547" max="3547" width="9" style="36"/>
    <col min="3548" max="3548" width="10.125" style="36"/>
    <col min="3549" max="3549" width="9" style="36"/>
    <col min="3550" max="3550" width="10.125" style="36"/>
    <col min="3551" max="3551" width="9" style="36"/>
    <col min="3552" max="3552" width="10.125" style="36"/>
    <col min="3553" max="3553" width="9" style="36"/>
    <col min="3554" max="3554" width="10.125" style="36"/>
    <col min="3555" max="3555" width="9" style="36"/>
    <col min="3556" max="3556" width="10.125" style="36"/>
    <col min="3557" max="3557" width="9" style="36"/>
    <col min="3558" max="3558" width="10.125" style="36"/>
    <col min="3559" max="3559" width="9" style="36"/>
    <col min="3560" max="3560" width="10.125" style="36"/>
    <col min="3561" max="3561" width="9" style="36"/>
    <col min="3562" max="3562" width="10.125" style="36"/>
    <col min="3563" max="3563" width="9" style="36"/>
    <col min="3564" max="3564" width="10.125" style="36"/>
    <col min="3565" max="3565" width="9" style="36"/>
    <col min="3566" max="3566" width="10.125" style="36"/>
    <col min="3567" max="3567" width="9" style="36"/>
    <col min="3568" max="3568" width="10.125" style="36"/>
    <col min="3569" max="3569" width="9" style="36"/>
    <col min="3570" max="3570" width="10.125" style="36"/>
    <col min="3571" max="3571" width="9" style="36"/>
    <col min="3572" max="3572" width="10.125" style="36"/>
    <col min="3573" max="3573" width="9" style="36"/>
    <col min="3574" max="3574" width="10.125" style="36"/>
    <col min="3575" max="3575" width="9" style="36"/>
    <col min="3576" max="3576" width="10.125" style="36"/>
    <col min="3577" max="3577" width="9" style="36"/>
    <col min="3578" max="3578" width="10.125" style="36"/>
    <col min="3579" max="3579" width="9" style="36"/>
    <col min="3580" max="3580" width="10.125" style="36"/>
    <col min="3581" max="3581" width="9" style="36"/>
    <col min="3582" max="3582" width="10.125" style="36"/>
    <col min="3583" max="3583" width="9" style="36"/>
    <col min="3584" max="3584" width="10.125" style="36"/>
    <col min="3585" max="3585" width="9" style="36"/>
    <col min="3586" max="3586" width="22.1333333333333" style="36" customWidth="1"/>
    <col min="3587" max="3587" width="33.5" style="36" customWidth="1"/>
    <col min="3588" max="3590" width="15.8833333333333" style="36" customWidth="1"/>
    <col min="3591" max="3591" width="29.5" style="36" customWidth="1"/>
    <col min="3592" max="3592" width="10.125" style="36"/>
    <col min="3593" max="3593" width="9" style="36"/>
    <col min="3594" max="3594" width="10.125" style="36"/>
    <col min="3595" max="3595" width="9" style="36"/>
    <col min="3596" max="3596" width="10.125" style="36"/>
    <col min="3597" max="3597" width="9" style="36"/>
    <col min="3598" max="3598" width="10.125" style="36"/>
    <col min="3599" max="3599" width="9" style="36"/>
    <col min="3600" max="3600" width="10.125" style="36"/>
    <col min="3601" max="3601" width="9" style="36"/>
    <col min="3602" max="3602" width="10.125" style="36"/>
    <col min="3603" max="3603" width="9" style="36"/>
    <col min="3604" max="3604" width="10.125" style="36"/>
    <col min="3605" max="3605" width="9" style="36"/>
    <col min="3606" max="3606" width="10.125" style="36"/>
    <col min="3607" max="3607" width="9" style="36"/>
    <col min="3608" max="3608" width="10.125" style="36"/>
    <col min="3609" max="3609" width="9" style="36"/>
    <col min="3610" max="3610" width="10.125" style="36"/>
    <col min="3611" max="3611" width="9" style="36"/>
    <col min="3612" max="3612" width="10.125" style="36"/>
    <col min="3613" max="3613" width="9" style="36"/>
    <col min="3614" max="3614" width="10.125" style="36"/>
    <col min="3615" max="3615" width="9" style="36"/>
    <col min="3616" max="3616" width="10.125" style="36"/>
    <col min="3617" max="3617" width="9" style="36"/>
    <col min="3618" max="3618" width="10.125" style="36"/>
    <col min="3619" max="3619" width="9" style="36"/>
    <col min="3620" max="3620" width="10.125" style="36"/>
    <col min="3621" max="3621" width="9" style="36"/>
    <col min="3622" max="3622" width="10.125" style="36"/>
    <col min="3623" max="3623" width="9" style="36"/>
    <col min="3624" max="3624" width="10.125" style="36"/>
    <col min="3625" max="3625" width="9" style="36"/>
    <col min="3626" max="3626" width="10.125" style="36"/>
    <col min="3627" max="3627" width="9" style="36"/>
    <col min="3628" max="3628" width="10.125" style="36"/>
    <col min="3629" max="3629" width="9" style="36"/>
    <col min="3630" max="3630" width="10.125" style="36"/>
    <col min="3631" max="3631" width="9" style="36"/>
    <col min="3632" max="3632" width="10.125" style="36"/>
    <col min="3633" max="3633" width="9" style="36"/>
    <col min="3634" max="3634" width="10.125" style="36"/>
    <col min="3635" max="3635" width="9" style="36"/>
    <col min="3636" max="3636" width="10.125" style="36"/>
    <col min="3637" max="3637" width="9" style="36"/>
    <col min="3638" max="3638" width="10.125" style="36"/>
    <col min="3639" max="3639" width="9" style="36"/>
    <col min="3640" max="3640" width="10.125" style="36"/>
    <col min="3641" max="3641" width="9" style="36"/>
    <col min="3642" max="3642" width="10.125" style="36"/>
    <col min="3643" max="3643" width="9" style="36"/>
    <col min="3644" max="3644" width="10.125" style="36"/>
    <col min="3645" max="3645" width="9" style="36"/>
    <col min="3646" max="3646" width="10.125" style="36"/>
    <col min="3647" max="3647" width="9" style="36"/>
    <col min="3648" max="3648" width="10.125" style="36"/>
    <col min="3649" max="3649" width="9" style="36"/>
    <col min="3650" max="3650" width="10.125" style="36"/>
    <col min="3651" max="3651" width="9" style="36"/>
    <col min="3652" max="3652" width="10.125" style="36"/>
    <col min="3653" max="3653" width="9" style="36"/>
    <col min="3654" max="3654" width="10.125" style="36"/>
    <col min="3655" max="3655" width="9" style="36"/>
    <col min="3656" max="3656" width="10.125" style="36"/>
    <col min="3657" max="3657" width="9" style="36"/>
    <col min="3658" max="3658" width="10.125" style="36"/>
    <col min="3659" max="3659" width="9" style="36"/>
    <col min="3660" max="3660" width="10.125" style="36"/>
    <col min="3661" max="3661" width="9" style="36"/>
    <col min="3662" max="3662" width="10.125" style="36"/>
    <col min="3663" max="3663" width="9" style="36"/>
    <col min="3664" max="3664" width="10.125" style="36"/>
    <col min="3665" max="3665" width="9" style="36"/>
    <col min="3666" max="3666" width="10.125" style="36"/>
    <col min="3667" max="3667" width="9" style="36"/>
    <col min="3668" max="3668" width="10.125" style="36"/>
    <col min="3669" max="3669" width="9" style="36"/>
    <col min="3670" max="3670" width="10.125" style="36"/>
    <col min="3671" max="3671" width="9" style="36"/>
    <col min="3672" max="3672" width="10.125" style="36"/>
    <col min="3673" max="3673" width="9" style="36"/>
    <col min="3674" max="3674" width="10.125" style="36"/>
    <col min="3675" max="3675" width="9" style="36"/>
    <col min="3676" max="3676" width="10.125" style="36"/>
    <col min="3677" max="3677" width="9" style="36"/>
    <col min="3678" max="3678" width="10.125" style="36"/>
    <col min="3679" max="3679" width="9" style="36"/>
    <col min="3680" max="3680" width="10.125" style="36"/>
    <col min="3681" max="3681" width="9" style="36"/>
    <col min="3682" max="3682" width="10.125" style="36"/>
    <col min="3683" max="3683" width="9" style="36"/>
    <col min="3684" max="3684" width="10.125" style="36"/>
    <col min="3685" max="3685" width="9" style="36"/>
    <col min="3686" max="3686" width="10.125" style="36"/>
    <col min="3687" max="3687" width="9" style="36"/>
    <col min="3688" max="3688" width="10.125" style="36"/>
    <col min="3689" max="3689" width="9" style="36"/>
    <col min="3690" max="3690" width="10.125" style="36"/>
    <col min="3691" max="3691" width="9" style="36"/>
    <col min="3692" max="3692" width="10.125" style="36"/>
    <col min="3693" max="3693" width="9" style="36"/>
    <col min="3694" max="3694" width="10.125" style="36"/>
    <col min="3695" max="3695" width="9" style="36"/>
    <col min="3696" max="3696" width="10.125" style="36"/>
    <col min="3697" max="3697" width="9" style="36"/>
    <col min="3698" max="3698" width="10.125" style="36"/>
    <col min="3699" max="3699" width="9" style="36"/>
    <col min="3700" max="3700" width="10.125" style="36"/>
    <col min="3701" max="3701" width="9" style="36"/>
    <col min="3702" max="3702" width="10.125" style="36"/>
    <col min="3703" max="3703" width="9" style="36"/>
    <col min="3704" max="3704" width="10.125" style="36"/>
    <col min="3705" max="3705" width="9" style="36"/>
    <col min="3706" max="3706" width="10.125" style="36"/>
    <col min="3707" max="3707" width="9" style="36"/>
    <col min="3708" max="3708" width="10.125" style="36"/>
    <col min="3709" max="3709" width="9" style="36"/>
    <col min="3710" max="3710" width="10.125" style="36"/>
    <col min="3711" max="3711" width="9" style="36"/>
    <col min="3712" max="3712" width="10.125" style="36"/>
    <col min="3713" max="3713" width="9" style="36"/>
    <col min="3714" max="3714" width="10.125" style="36"/>
    <col min="3715" max="3715" width="9" style="36"/>
    <col min="3716" max="3716" width="10.125" style="36"/>
    <col min="3717" max="3717" width="9" style="36"/>
    <col min="3718" max="3718" width="10.125" style="36"/>
    <col min="3719" max="3719" width="9" style="36"/>
    <col min="3720" max="3720" width="10.125" style="36"/>
    <col min="3721" max="3721" width="9" style="36"/>
    <col min="3722" max="3722" width="10.125" style="36"/>
    <col min="3723" max="3723" width="9" style="36"/>
    <col min="3724" max="3724" width="10.125" style="36"/>
    <col min="3725" max="3725" width="9" style="36"/>
    <col min="3726" max="3726" width="10.125" style="36"/>
    <col min="3727" max="3727" width="9" style="36"/>
    <col min="3728" max="3728" width="10.125" style="36"/>
    <col min="3729" max="3729" width="9" style="36"/>
    <col min="3730" max="3730" width="10.125" style="36"/>
    <col min="3731" max="3731" width="9" style="36"/>
    <col min="3732" max="3732" width="10.125" style="36"/>
    <col min="3733" max="3733" width="9" style="36"/>
    <col min="3734" max="3734" width="10.125" style="36"/>
    <col min="3735" max="3735" width="9" style="36"/>
    <col min="3736" max="3736" width="10.125" style="36"/>
    <col min="3737" max="3737" width="9" style="36"/>
    <col min="3738" max="3738" width="10.125" style="36"/>
    <col min="3739" max="3739" width="9" style="36"/>
    <col min="3740" max="3740" width="10.125" style="36"/>
    <col min="3741" max="3741" width="9" style="36"/>
    <col min="3742" max="3742" width="10.125" style="36"/>
    <col min="3743" max="3743" width="9" style="36"/>
    <col min="3744" max="3744" width="10.125" style="36"/>
    <col min="3745" max="3745" width="9" style="36"/>
    <col min="3746" max="3746" width="10.125" style="36"/>
    <col min="3747" max="3747" width="9" style="36"/>
    <col min="3748" max="3748" width="10.125" style="36"/>
    <col min="3749" max="3749" width="9" style="36"/>
    <col min="3750" max="3750" width="10.125" style="36"/>
    <col min="3751" max="3751" width="9" style="36"/>
    <col min="3752" max="3752" width="10.125" style="36"/>
    <col min="3753" max="3753" width="9" style="36"/>
    <col min="3754" max="3754" width="10.125" style="36"/>
    <col min="3755" max="3755" width="9" style="36"/>
    <col min="3756" max="3756" width="10.125" style="36"/>
    <col min="3757" max="3757" width="9" style="36"/>
    <col min="3758" max="3758" width="10.125" style="36"/>
    <col min="3759" max="3759" width="9" style="36"/>
    <col min="3760" max="3760" width="10.125" style="36"/>
    <col min="3761" max="3761" width="9" style="36"/>
    <col min="3762" max="3762" width="10.125" style="36"/>
    <col min="3763" max="3763" width="9" style="36"/>
    <col min="3764" max="3764" width="10.125" style="36"/>
    <col min="3765" max="3765" width="9" style="36"/>
    <col min="3766" max="3766" width="10.125" style="36"/>
    <col min="3767" max="3767" width="9" style="36"/>
    <col min="3768" max="3768" width="10.125" style="36"/>
    <col min="3769" max="3769" width="9" style="36"/>
    <col min="3770" max="3770" width="10.125" style="36"/>
    <col min="3771" max="3771" width="9" style="36"/>
    <col min="3772" max="3772" width="10.125" style="36"/>
    <col min="3773" max="3773" width="9" style="36"/>
    <col min="3774" max="3774" width="10.125" style="36"/>
    <col min="3775" max="3775" width="9" style="36"/>
    <col min="3776" max="3776" width="10.125" style="36"/>
    <col min="3777" max="3777" width="9" style="36"/>
    <col min="3778" max="3778" width="10.125" style="36"/>
    <col min="3779" max="3779" width="9" style="36"/>
    <col min="3780" max="3780" width="10.125" style="36"/>
    <col min="3781" max="3781" width="9" style="36"/>
    <col min="3782" max="3782" width="10.125" style="36"/>
    <col min="3783" max="3783" width="9" style="36"/>
    <col min="3784" max="3784" width="10.125" style="36"/>
    <col min="3785" max="3785" width="9" style="36"/>
    <col min="3786" max="3786" width="10.125" style="36"/>
    <col min="3787" max="3787" width="9" style="36"/>
    <col min="3788" max="3788" width="10.125" style="36"/>
    <col min="3789" max="3789" width="9" style="36"/>
    <col min="3790" max="3790" width="10.125" style="36"/>
    <col min="3791" max="3791" width="9" style="36"/>
    <col min="3792" max="3792" width="10.125" style="36"/>
    <col min="3793" max="3793" width="9" style="36"/>
    <col min="3794" max="3794" width="10.125" style="36"/>
    <col min="3795" max="3795" width="9" style="36"/>
    <col min="3796" max="3796" width="10.125" style="36"/>
    <col min="3797" max="3797" width="9" style="36"/>
    <col min="3798" max="3798" width="10.125" style="36"/>
    <col min="3799" max="3799" width="9" style="36"/>
    <col min="3800" max="3800" width="10.125" style="36"/>
    <col min="3801" max="3801" width="9" style="36"/>
    <col min="3802" max="3802" width="10.125" style="36"/>
    <col min="3803" max="3803" width="9" style="36"/>
    <col min="3804" max="3804" width="10.125" style="36"/>
    <col min="3805" max="3805" width="9" style="36"/>
    <col min="3806" max="3806" width="10.125" style="36"/>
    <col min="3807" max="3807" width="9" style="36"/>
    <col min="3808" max="3808" width="10.125" style="36"/>
    <col min="3809" max="3809" width="9" style="36"/>
    <col min="3810" max="3810" width="10.125" style="36"/>
    <col min="3811" max="3811" width="9" style="36"/>
    <col min="3812" max="3812" width="10.125" style="36"/>
    <col min="3813" max="3813" width="9" style="36"/>
    <col min="3814" max="3814" width="10.125" style="36"/>
    <col min="3815" max="3815" width="9" style="36"/>
    <col min="3816" max="3816" width="10.125" style="36"/>
    <col min="3817" max="3817" width="9" style="36"/>
    <col min="3818" max="3818" width="10.125" style="36"/>
    <col min="3819" max="3819" width="9" style="36"/>
    <col min="3820" max="3820" width="10.125" style="36"/>
    <col min="3821" max="3821" width="9" style="36"/>
    <col min="3822" max="3822" width="10.125" style="36"/>
    <col min="3823" max="3823" width="9" style="36"/>
    <col min="3824" max="3824" width="10.125" style="36"/>
    <col min="3825" max="3825" width="9" style="36"/>
    <col min="3826" max="3826" width="10.125" style="36"/>
    <col min="3827" max="3827" width="9" style="36"/>
    <col min="3828" max="3828" width="10.125" style="36"/>
    <col min="3829" max="3829" width="9" style="36"/>
    <col min="3830" max="3830" width="10.125" style="36"/>
    <col min="3831" max="3831" width="9" style="36"/>
    <col min="3832" max="3832" width="10.125" style="36"/>
    <col min="3833" max="3833" width="9" style="36"/>
    <col min="3834" max="3834" width="10.125" style="36"/>
    <col min="3835" max="3835" width="9" style="36"/>
    <col min="3836" max="3836" width="10.125" style="36"/>
    <col min="3837" max="3837" width="9" style="36"/>
    <col min="3838" max="3838" width="10.125" style="36"/>
    <col min="3839" max="3839" width="9" style="36"/>
    <col min="3840" max="3840" width="10.125" style="36"/>
    <col min="3841" max="3841" width="9" style="36"/>
    <col min="3842" max="3842" width="22.1333333333333" style="36" customWidth="1"/>
    <col min="3843" max="3843" width="33.5" style="36" customWidth="1"/>
    <col min="3844" max="3846" width="15.8833333333333" style="36" customWidth="1"/>
    <col min="3847" max="3847" width="29.5" style="36" customWidth="1"/>
    <col min="3848" max="3848" width="10.125" style="36"/>
    <col min="3849" max="3849" width="9" style="36"/>
    <col min="3850" max="3850" width="10.125" style="36"/>
    <col min="3851" max="3851" width="9" style="36"/>
    <col min="3852" max="3852" width="10.125" style="36"/>
    <col min="3853" max="3853" width="9" style="36"/>
    <col min="3854" max="3854" width="10.125" style="36"/>
    <col min="3855" max="3855" width="9" style="36"/>
    <col min="3856" max="3856" width="10.125" style="36"/>
    <col min="3857" max="3857" width="9" style="36"/>
    <col min="3858" max="3858" width="10.125" style="36"/>
    <col min="3859" max="3859" width="9" style="36"/>
    <col min="3860" max="3860" width="10.125" style="36"/>
    <col min="3861" max="3861" width="9" style="36"/>
    <col min="3862" max="3862" width="10.125" style="36"/>
    <col min="3863" max="3863" width="9" style="36"/>
    <col min="3864" max="3864" width="10.125" style="36"/>
    <col min="3865" max="3865" width="9" style="36"/>
    <col min="3866" max="3866" width="10.125" style="36"/>
    <col min="3867" max="3867" width="9" style="36"/>
    <col min="3868" max="3868" width="10.125" style="36"/>
    <col min="3869" max="3869" width="9" style="36"/>
    <col min="3870" max="3870" width="10.125" style="36"/>
    <col min="3871" max="3871" width="9" style="36"/>
    <col min="3872" max="3872" width="10.125" style="36"/>
    <col min="3873" max="3873" width="9" style="36"/>
    <col min="3874" max="3874" width="10.125" style="36"/>
    <col min="3875" max="3875" width="9" style="36"/>
    <col min="3876" max="3876" width="10.125" style="36"/>
    <col min="3877" max="3877" width="9" style="36"/>
    <col min="3878" max="3878" width="10.125" style="36"/>
    <col min="3879" max="3879" width="9" style="36"/>
    <col min="3880" max="3880" width="10.125" style="36"/>
    <col min="3881" max="3881" width="9" style="36"/>
    <col min="3882" max="3882" width="10.125" style="36"/>
    <col min="3883" max="3883" width="9" style="36"/>
    <col min="3884" max="3884" width="10.125" style="36"/>
    <col min="3885" max="3885" width="9" style="36"/>
    <col min="3886" max="3886" width="10.125" style="36"/>
    <col min="3887" max="3887" width="9" style="36"/>
    <col min="3888" max="3888" width="10.125" style="36"/>
    <col min="3889" max="3889" width="9" style="36"/>
    <col min="3890" max="3890" width="10.125" style="36"/>
    <col min="3891" max="3891" width="9" style="36"/>
    <col min="3892" max="3892" width="10.125" style="36"/>
    <col min="3893" max="3893" width="9" style="36"/>
    <col min="3894" max="3894" width="10.125" style="36"/>
    <col min="3895" max="3895" width="9" style="36"/>
    <col min="3896" max="3896" width="10.125" style="36"/>
    <col min="3897" max="3897" width="9" style="36"/>
    <col min="3898" max="3898" width="10.125" style="36"/>
    <col min="3899" max="3899" width="9" style="36"/>
    <col min="3900" max="3900" width="10.125" style="36"/>
    <col min="3901" max="3901" width="9" style="36"/>
    <col min="3902" max="3902" width="10.125" style="36"/>
    <col min="3903" max="3903" width="9" style="36"/>
    <col min="3904" max="3904" width="10.125" style="36"/>
    <col min="3905" max="3905" width="9" style="36"/>
    <col min="3906" max="3906" width="10.125" style="36"/>
    <col min="3907" max="3907" width="9" style="36"/>
    <col min="3908" max="3908" width="10.125" style="36"/>
    <col min="3909" max="3909" width="9" style="36"/>
    <col min="3910" max="3910" width="10.125" style="36"/>
    <col min="3911" max="3911" width="9" style="36"/>
    <col min="3912" max="3912" width="10.125" style="36"/>
    <col min="3913" max="3913" width="9" style="36"/>
    <col min="3914" max="3914" width="10.125" style="36"/>
    <col min="3915" max="3915" width="9" style="36"/>
    <col min="3916" max="3916" width="10.125" style="36"/>
    <col min="3917" max="3917" width="9" style="36"/>
    <col min="3918" max="3918" width="10.125" style="36"/>
    <col min="3919" max="3919" width="9" style="36"/>
    <col min="3920" max="3920" width="10.125" style="36"/>
    <col min="3921" max="3921" width="9" style="36"/>
    <col min="3922" max="3922" width="10.125" style="36"/>
    <col min="3923" max="3923" width="9" style="36"/>
    <col min="3924" max="3924" width="10.125" style="36"/>
    <col min="3925" max="3925" width="9" style="36"/>
    <col min="3926" max="3926" width="10.125" style="36"/>
    <col min="3927" max="3927" width="9" style="36"/>
    <col min="3928" max="3928" width="10.125" style="36"/>
    <col min="3929" max="3929" width="9" style="36"/>
    <col min="3930" max="3930" width="10.125" style="36"/>
    <col min="3931" max="3931" width="9" style="36"/>
    <col min="3932" max="3932" width="10.125" style="36"/>
    <col min="3933" max="3933" width="9" style="36"/>
    <col min="3934" max="3934" width="10.125" style="36"/>
    <col min="3935" max="3935" width="9" style="36"/>
    <col min="3936" max="3936" width="10.125" style="36"/>
    <col min="3937" max="3937" width="9" style="36"/>
    <col min="3938" max="3938" width="10.125" style="36"/>
    <col min="3939" max="3939" width="9" style="36"/>
    <col min="3940" max="3940" width="10.125" style="36"/>
    <col min="3941" max="3941" width="9" style="36"/>
    <col min="3942" max="3942" width="10.125" style="36"/>
    <col min="3943" max="3943" width="9" style="36"/>
    <col min="3944" max="3944" width="10.125" style="36"/>
    <col min="3945" max="3945" width="9" style="36"/>
    <col min="3946" max="3946" width="10.125" style="36"/>
    <col min="3947" max="3947" width="9" style="36"/>
    <col min="3948" max="3948" width="10.125" style="36"/>
    <col min="3949" max="3949" width="9" style="36"/>
    <col min="3950" max="3950" width="10.125" style="36"/>
    <col min="3951" max="3951" width="9" style="36"/>
    <col min="3952" max="3952" width="10.125" style="36"/>
    <col min="3953" max="3953" width="9" style="36"/>
    <col min="3954" max="3954" width="10.125" style="36"/>
    <col min="3955" max="3955" width="9" style="36"/>
    <col min="3956" max="3956" width="10.125" style="36"/>
    <col min="3957" max="3957" width="9" style="36"/>
    <col min="3958" max="3958" width="10.125" style="36"/>
    <col min="3959" max="3959" width="9" style="36"/>
    <col min="3960" max="3960" width="10.125" style="36"/>
    <col min="3961" max="3961" width="9" style="36"/>
    <col min="3962" max="3962" width="10.125" style="36"/>
    <col min="3963" max="3963" width="9" style="36"/>
    <col min="3964" max="3964" width="10.125" style="36"/>
    <col min="3965" max="3965" width="9" style="36"/>
    <col min="3966" max="3966" width="10.125" style="36"/>
    <col min="3967" max="3967" width="9" style="36"/>
    <col min="3968" max="3968" width="10.125" style="36"/>
    <col min="3969" max="3969" width="9" style="36"/>
    <col min="3970" max="3970" width="10.125" style="36"/>
    <col min="3971" max="3971" width="9" style="36"/>
    <col min="3972" max="3972" width="10.125" style="36"/>
    <col min="3973" max="3973" width="9" style="36"/>
    <col min="3974" max="3974" width="10.125" style="36"/>
    <col min="3975" max="3975" width="9" style="36"/>
    <col min="3976" max="3976" width="10.125" style="36"/>
    <col min="3977" max="3977" width="9" style="36"/>
    <col min="3978" max="3978" width="10.125" style="36"/>
    <col min="3979" max="3979" width="9" style="36"/>
    <col min="3980" max="3980" width="10.125" style="36"/>
    <col min="3981" max="3981" width="9" style="36"/>
    <col min="3982" max="3982" width="10.125" style="36"/>
    <col min="3983" max="3983" width="9" style="36"/>
    <col min="3984" max="3984" width="10.125" style="36"/>
    <col min="3985" max="3985" width="9" style="36"/>
    <col min="3986" max="3986" width="10.125" style="36"/>
    <col min="3987" max="3987" width="9" style="36"/>
    <col min="3988" max="3988" width="10.125" style="36"/>
    <col min="3989" max="3989" width="9" style="36"/>
    <col min="3990" max="3990" width="10.125" style="36"/>
    <col min="3991" max="3991" width="9" style="36"/>
    <col min="3992" max="3992" width="10.125" style="36"/>
    <col min="3993" max="3993" width="9" style="36"/>
    <col min="3994" max="3994" width="10.125" style="36"/>
    <col min="3995" max="3995" width="9" style="36"/>
    <col min="3996" max="3996" width="10.125" style="36"/>
    <col min="3997" max="3997" width="9" style="36"/>
    <col min="3998" max="3998" width="10.125" style="36"/>
    <col min="3999" max="3999" width="9" style="36"/>
    <col min="4000" max="4000" width="10.125" style="36"/>
    <col min="4001" max="4001" width="9" style="36"/>
    <col min="4002" max="4002" width="10.125" style="36"/>
    <col min="4003" max="4003" width="9" style="36"/>
    <col min="4004" max="4004" width="10.125" style="36"/>
    <col min="4005" max="4005" width="9" style="36"/>
    <col min="4006" max="4006" width="10.125" style="36"/>
    <col min="4007" max="4007" width="9" style="36"/>
    <col min="4008" max="4008" width="10.125" style="36"/>
    <col min="4009" max="4009" width="9" style="36"/>
    <col min="4010" max="4010" width="10.125" style="36"/>
    <col min="4011" max="4011" width="9" style="36"/>
    <col min="4012" max="4012" width="10.125" style="36"/>
    <col min="4013" max="4013" width="9" style="36"/>
    <col min="4014" max="4014" width="10.125" style="36"/>
    <col min="4015" max="4015" width="9" style="36"/>
    <col min="4016" max="4016" width="10.125" style="36"/>
    <col min="4017" max="4017" width="9" style="36"/>
    <col min="4018" max="4018" width="10.125" style="36"/>
    <col min="4019" max="4019" width="9" style="36"/>
    <col min="4020" max="4020" width="10.125" style="36"/>
    <col min="4021" max="4021" width="9" style="36"/>
    <col min="4022" max="4022" width="10.125" style="36"/>
    <col min="4023" max="4023" width="9" style="36"/>
    <col min="4024" max="4024" width="10.125" style="36"/>
    <col min="4025" max="4025" width="9" style="36"/>
    <col min="4026" max="4026" width="10.125" style="36"/>
    <col min="4027" max="4027" width="9" style="36"/>
    <col min="4028" max="4028" width="10.125" style="36"/>
    <col min="4029" max="4029" width="9" style="36"/>
    <col min="4030" max="4030" width="10.125" style="36"/>
    <col min="4031" max="4031" width="9" style="36"/>
    <col min="4032" max="4032" width="10.125" style="36"/>
    <col min="4033" max="4033" width="9" style="36"/>
    <col min="4034" max="4034" width="10.125" style="36"/>
    <col min="4035" max="4035" width="9" style="36"/>
    <col min="4036" max="4036" width="10.125" style="36"/>
    <col min="4037" max="4037" width="9" style="36"/>
    <col min="4038" max="4038" width="10.125" style="36"/>
    <col min="4039" max="4039" width="9" style="36"/>
    <col min="4040" max="4040" width="10.125" style="36"/>
    <col min="4041" max="4041" width="9" style="36"/>
    <col min="4042" max="4042" width="10.125" style="36"/>
    <col min="4043" max="4043" width="9" style="36"/>
    <col min="4044" max="4044" width="10.125" style="36"/>
    <col min="4045" max="4045" width="9" style="36"/>
    <col min="4046" max="4046" width="10.125" style="36"/>
    <col min="4047" max="4047" width="9" style="36"/>
    <col min="4048" max="4048" width="10.125" style="36"/>
    <col min="4049" max="4049" width="9" style="36"/>
    <col min="4050" max="4050" width="10.125" style="36"/>
    <col min="4051" max="4051" width="9" style="36"/>
    <col min="4052" max="4052" width="10.125" style="36"/>
    <col min="4053" max="4053" width="9" style="36"/>
    <col min="4054" max="4054" width="10.125" style="36"/>
    <col min="4055" max="4055" width="9" style="36"/>
    <col min="4056" max="4056" width="10.125" style="36"/>
    <col min="4057" max="4057" width="9" style="36"/>
    <col min="4058" max="4058" width="10.125" style="36"/>
    <col min="4059" max="4059" width="9" style="36"/>
    <col min="4060" max="4060" width="10.125" style="36"/>
    <col min="4061" max="4061" width="9" style="36"/>
    <col min="4062" max="4062" width="10.125" style="36"/>
    <col min="4063" max="4063" width="9" style="36"/>
    <col min="4064" max="4064" width="10.125" style="36"/>
    <col min="4065" max="4065" width="9" style="36"/>
    <col min="4066" max="4066" width="10.125" style="36"/>
    <col min="4067" max="4067" width="9" style="36"/>
    <col min="4068" max="4068" width="10.125" style="36"/>
    <col min="4069" max="4069" width="9" style="36"/>
    <col min="4070" max="4070" width="10.125" style="36"/>
    <col min="4071" max="4071" width="9" style="36"/>
    <col min="4072" max="4072" width="10.125" style="36"/>
    <col min="4073" max="4073" width="9" style="36"/>
    <col min="4074" max="4074" width="10.125" style="36"/>
    <col min="4075" max="4075" width="9" style="36"/>
    <col min="4076" max="4076" width="10.125" style="36"/>
    <col min="4077" max="4077" width="9" style="36"/>
    <col min="4078" max="4078" width="10.125" style="36"/>
    <col min="4079" max="4079" width="9" style="36"/>
    <col min="4080" max="4080" width="10.125" style="36"/>
    <col min="4081" max="4081" width="9" style="36"/>
    <col min="4082" max="4082" width="10.125" style="36"/>
    <col min="4083" max="4083" width="9" style="36"/>
    <col min="4084" max="4084" width="10.125" style="36"/>
    <col min="4085" max="4085" width="9" style="36"/>
    <col min="4086" max="4086" width="10.125" style="36"/>
    <col min="4087" max="4087" width="9" style="36"/>
    <col min="4088" max="4088" width="10.125" style="36"/>
    <col min="4089" max="4089" width="9" style="36"/>
    <col min="4090" max="4090" width="10.125" style="36"/>
    <col min="4091" max="4091" width="9" style="36"/>
    <col min="4092" max="4092" width="10.125" style="36"/>
    <col min="4093" max="4093" width="9" style="36"/>
    <col min="4094" max="4094" width="10.125" style="36"/>
    <col min="4095" max="4095" width="9" style="36"/>
    <col min="4096" max="4096" width="10.125" style="36"/>
    <col min="4097" max="4097" width="9" style="36"/>
    <col min="4098" max="4098" width="22.1333333333333" style="36" customWidth="1"/>
    <col min="4099" max="4099" width="33.5" style="36" customWidth="1"/>
    <col min="4100" max="4102" width="15.8833333333333" style="36" customWidth="1"/>
    <col min="4103" max="4103" width="29.5" style="36" customWidth="1"/>
    <col min="4104" max="4104" width="10.125" style="36"/>
    <col min="4105" max="4105" width="9" style="36"/>
    <col min="4106" max="4106" width="10.125" style="36"/>
    <col min="4107" max="4107" width="9" style="36"/>
    <col min="4108" max="4108" width="10.125" style="36"/>
    <col min="4109" max="4109" width="9" style="36"/>
    <col min="4110" max="4110" width="10.125" style="36"/>
    <col min="4111" max="4111" width="9" style="36"/>
    <col min="4112" max="4112" width="10.125" style="36"/>
    <col min="4113" max="4113" width="9" style="36"/>
    <col min="4114" max="4114" width="10.125" style="36"/>
    <col min="4115" max="4115" width="9" style="36"/>
    <col min="4116" max="4116" width="10.125" style="36"/>
    <col min="4117" max="4117" width="9" style="36"/>
    <col min="4118" max="4118" width="10.125" style="36"/>
    <col min="4119" max="4119" width="9" style="36"/>
    <col min="4120" max="4120" width="10.125" style="36"/>
    <col min="4121" max="4121" width="9" style="36"/>
    <col min="4122" max="4122" width="10.125" style="36"/>
    <col min="4123" max="4123" width="9" style="36"/>
    <col min="4124" max="4124" width="10.125" style="36"/>
    <col min="4125" max="4125" width="9" style="36"/>
    <col min="4126" max="4126" width="10.125" style="36"/>
    <col min="4127" max="4127" width="9" style="36"/>
    <col min="4128" max="4128" width="10.125" style="36"/>
    <col min="4129" max="4129" width="9" style="36"/>
    <col min="4130" max="4130" width="10.125" style="36"/>
    <col min="4131" max="4131" width="9" style="36"/>
    <col min="4132" max="4132" width="10.125" style="36"/>
    <col min="4133" max="4133" width="9" style="36"/>
    <col min="4134" max="4134" width="10.125" style="36"/>
    <col min="4135" max="4135" width="9" style="36"/>
    <col min="4136" max="4136" width="10.125" style="36"/>
    <col min="4137" max="4137" width="9" style="36"/>
    <col min="4138" max="4138" width="10.125" style="36"/>
    <col min="4139" max="4139" width="9" style="36"/>
    <col min="4140" max="4140" width="10.125" style="36"/>
    <col min="4141" max="4141" width="9" style="36"/>
    <col min="4142" max="4142" width="10.125" style="36"/>
    <col min="4143" max="4143" width="9" style="36"/>
    <col min="4144" max="4144" width="10.125" style="36"/>
    <col min="4145" max="4145" width="9" style="36"/>
    <col min="4146" max="4146" width="10.125" style="36"/>
    <col min="4147" max="4147" width="9" style="36"/>
    <col min="4148" max="4148" width="10.125" style="36"/>
    <col min="4149" max="4149" width="9" style="36"/>
    <col min="4150" max="4150" width="10.125" style="36"/>
    <col min="4151" max="4151" width="9" style="36"/>
    <col min="4152" max="4152" width="10.125" style="36"/>
    <col min="4153" max="4153" width="9" style="36"/>
    <col min="4154" max="4154" width="10.125" style="36"/>
    <col min="4155" max="4155" width="9" style="36"/>
    <col min="4156" max="4156" width="10.125" style="36"/>
    <col min="4157" max="4157" width="9" style="36"/>
    <col min="4158" max="4158" width="10.125" style="36"/>
    <col min="4159" max="4159" width="9" style="36"/>
    <col min="4160" max="4160" width="10.125" style="36"/>
    <col min="4161" max="4161" width="9" style="36"/>
    <col min="4162" max="4162" width="10.125" style="36"/>
    <col min="4163" max="4163" width="9" style="36"/>
    <col min="4164" max="4164" width="10.125" style="36"/>
    <col min="4165" max="4165" width="9" style="36"/>
    <col min="4166" max="4166" width="10.125" style="36"/>
    <col min="4167" max="4167" width="9" style="36"/>
    <col min="4168" max="4168" width="10.125" style="36"/>
    <col min="4169" max="4169" width="9" style="36"/>
    <col min="4170" max="4170" width="10.125" style="36"/>
    <col min="4171" max="4171" width="9" style="36"/>
    <col min="4172" max="4172" width="10.125" style="36"/>
    <col min="4173" max="4173" width="9" style="36"/>
    <col min="4174" max="4174" width="10.125" style="36"/>
    <col min="4175" max="4175" width="9" style="36"/>
    <col min="4176" max="4176" width="10.125" style="36"/>
    <col min="4177" max="4177" width="9" style="36"/>
    <col min="4178" max="4178" width="10.125" style="36"/>
    <col min="4179" max="4179" width="9" style="36"/>
    <col min="4180" max="4180" width="10.125" style="36"/>
    <col min="4181" max="4181" width="9" style="36"/>
    <col min="4182" max="4182" width="10.125" style="36"/>
    <col min="4183" max="4183" width="9" style="36"/>
    <col min="4184" max="4184" width="10.125" style="36"/>
    <col min="4185" max="4185" width="9" style="36"/>
    <col min="4186" max="4186" width="10.125" style="36"/>
    <col min="4187" max="4187" width="9" style="36"/>
    <col min="4188" max="4188" width="10.125" style="36"/>
    <col min="4189" max="4189" width="9" style="36"/>
    <col min="4190" max="4190" width="10.125" style="36"/>
    <col min="4191" max="4191" width="9" style="36"/>
    <col min="4192" max="4192" width="10.125" style="36"/>
    <col min="4193" max="4193" width="9" style="36"/>
    <col min="4194" max="4194" width="10.125" style="36"/>
    <col min="4195" max="4195" width="9" style="36"/>
    <col min="4196" max="4196" width="10.125" style="36"/>
    <col min="4197" max="4197" width="9" style="36"/>
    <col min="4198" max="4198" width="10.125" style="36"/>
    <col min="4199" max="4199" width="9" style="36"/>
    <col min="4200" max="4200" width="10.125" style="36"/>
    <col min="4201" max="4201" width="9" style="36"/>
    <col min="4202" max="4202" width="10.125" style="36"/>
    <col min="4203" max="4203" width="9" style="36"/>
    <col min="4204" max="4204" width="10.125" style="36"/>
    <col min="4205" max="4205" width="9" style="36"/>
    <col min="4206" max="4206" width="10.125" style="36"/>
    <col min="4207" max="4207" width="9" style="36"/>
    <col min="4208" max="4208" width="10.125" style="36"/>
    <col min="4209" max="4209" width="9" style="36"/>
    <col min="4210" max="4210" width="10.125" style="36"/>
    <col min="4211" max="4211" width="9" style="36"/>
    <col min="4212" max="4212" width="10.125" style="36"/>
    <col min="4213" max="4213" width="9" style="36"/>
    <col min="4214" max="4214" width="10.125" style="36"/>
    <col min="4215" max="4215" width="9" style="36"/>
    <col min="4216" max="4216" width="10.125" style="36"/>
    <col min="4217" max="4217" width="9" style="36"/>
    <col min="4218" max="4218" width="10.125" style="36"/>
    <col min="4219" max="4219" width="9" style="36"/>
    <col min="4220" max="4220" width="10.125" style="36"/>
    <col min="4221" max="4221" width="9" style="36"/>
    <col min="4222" max="4222" width="10.125" style="36"/>
    <col min="4223" max="4223" width="9" style="36"/>
    <col min="4224" max="4224" width="10.125" style="36"/>
    <col min="4225" max="4225" width="9" style="36"/>
    <col min="4226" max="4226" width="10.125" style="36"/>
    <col min="4227" max="4227" width="9" style="36"/>
    <col min="4228" max="4228" width="10.125" style="36"/>
    <col min="4229" max="4229" width="9" style="36"/>
    <col min="4230" max="4230" width="10.125" style="36"/>
    <col min="4231" max="4231" width="9" style="36"/>
    <col min="4232" max="4232" width="10.125" style="36"/>
    <col min="4233" max="4233" width="9" style="36"/>
    <col min="4234" max="4234" width="10.125" style="36"/>
    <col min="4235" max="4235" width="9" style="36"/>
    <col min="4236" max="4236" width="10.125" style="36"/>
    <col min="4237" max="4237" width="9" style="36"/>
    <col min="4238" max="4238" width="10.125" style="36"/>
    <col min="4239" max="4239" width="9" style="36"/>
    <col min="4240" max="4240" width="10.125" style="36"/>
    <col min="4241" max="4241" width="9" style="36"/>
    <col min="4242" max="4242" width="10.125" style="36"/>
    <col min="4243" max="4243" width="9" style="36"/>
    <col min="4244" max="4244" width="10.125" style="36"/>
    <col min="4245" max="4245" width="9" style="36"/>
    <col min="4246" max="4246" width="10.125" style="36"/>
    <col min="4247" max="4247" width="9" style="36"/>
    <col min="4248" max="4248" width="10.125" style="36"/>
    <col min="4249" max="4249" width="9" style="36"/>
    <col min="4250" max="4250" width="10.125" style="36"/>
    <col min="4251" max="4251" width="9" style="36"/>
    <col min="4252" max="4252" width="10.125" style="36"/>
    <col min="4253" max="4253" width="9" style="36"/>
    <col min="4254" max="4254" width="10.125" style="36"/>
    <col min="4255" max="4255" width="9" style="36"/>
    <col min="4256" max="4256" width="10.125" style="36"/>
    <col min="4257" max="4257" width="9" style="36"/>
    <col min="4258" max="4258" width="10.125" style="36"/>
    <col min="4259" max="4259" width="9" style="36"/>
    <col min="4260" max="4260" width="10.125" style="36"/>
    <col min="4261" max="4261" width="9" style="36"/>
    <col min="4262" max="4262" width="10.125" style="36"/>
    <col min="4263" max="4263" width="9" style="36"/>
    <col min="4264" max="4264" width="10.125" style="36"/>
    <col min="4265" max="4265" width="9" style="36"/>
    <col min="4266" max="4266" width="10.125" style="36"/>
    <col min="4267" max="4267" width="9" style="36"/>
    <col min="4268" max="4268" width="10.125" style="36"/>
    <col min="4269" max="4269" width="9" style="36"/>
    <col min="4270" max="4270" width="10.125" style="36"/>
    <col min="4271" max="4271" width="9" style="36"/>
    <col min="4272" max="4272" width="10.125" style="36"/>
    <col min="4273" max="4273" width="9" style="36"/>
    <col min="4274" max="4274" width="10.125" style="36"/>
    <col min="4275" max="4275" width="9" style="36"/>
    <col min="4276" max="4276" width="10.125" style="36"/>
    <col min="4277" max="4277" width="9" style="36"/>
    <col min="4278" max="4278" width="10.125" style="36"/>
    <col min="4279" max="4279" width="9" style="36"/>
    <col min="4280" max="4280" width="10.125" style="36"/>
    <col min="4281" max="4281" width="9" style="36"/>
    <col min="4282" max="4282" width="10.125" style="36"/>
    <col min="4283" max="4283" width="9" style="36"/>
    <col min="4284" max="4284" width="10.125" style="36"/>
    <col min="4285" max="4285" width="9" style="36"/>
    <col min="4286" max="4286" width="10.125" style="36"/>
    <col min="4287" max="4287" width="9" style="36"/>
    <col min="4288" max="4288" width="10.125" style="36"/>
    <col min="4289" max="4289" width="9" style="36"/>
    <col min="4290" max="4290" width="10.125" style="36"/>
    <col min="4291" max="4291" width="9" style="36"/>
    <col min="4292" max="4292" width="10.125" style="36"/>
    <col min="4293" max="4293" width="9" style="36"/>
    <col min="4294" max="4294" width="10.125" style="36"/>
    <col min="4295" max="4295" width="9" style="36"/>
    <col min="4296" max="4296" width="10.125" style="36"/>
    <col min="4297" max="4297" width="9" style="36"/>
    <col min="4298" max="4298" width="10.125" style="36"/>
    <col min="4299" max="4299" width="9" style="36"/>
    <col min="4300" max="4300" width="10.125" style="36"/>
    <col min="4301" max="4301" width="9" style="36"/>
    <col min="4302" max="4302" width="10.125" style="36"/>
    <col min="4303" max="4303" width="9" style="36"/>
    <col min="4304" max="4304" width="10.125" style="36"/>
    <col min="4305" max="4305" width="9" style="36"/>
    <col min="4306" max="4306" width="10.125" style="36"/>
    <col min="4307" max="4307" width="9" style="36"/>
    <col min="4308" max="4308" width="10.125" style="36"/>
    <col min="4309" max="4309" width="9" style="36"/>
    <col min="4310" max="4310" width="10.125" style="36"/>
    <col min="4311" max="4311" width="9" style="36"/>
    <col min="4312" max="4312" width="10.125" style="36"/>
    <col min="4313" max="4313" width="9" style="36"/>
    <col min="4314" max="4314" width="10.125" style="36"/>
    <col min="4315" max="4315" width="9" style="36"/>
    <col min="4316" max="4316" width="10.125" style="36"/>
    <col min="4317" max="4317" width="9" style="36"/>
    <col min="4318" max="4318" width="10.125" style="36"/>
    <col min="4319" max="4319" width="9" style="36"/>
    <col min="4320" max="4320" width="10.125" style="36"/>
    <col min="4321" max="4321" width="9" style="36"/>
    <col min="4322" max="4322" width="10.125" style="36"/>
    <col min="4323" max="4323" width="9" style="36"/>
    <col min="4324" max="4324" width="10.125" style="36"/>
    <col min="4325" max="4325" width="9" style="36"/>
    <col min="4326" max="4326" width="10.125" style="36"/>
    <col min="4327" max="4327" width="9" style="36"/>
    <col min="4328" max="4328" width="10.125" style="36"/>
    <col min="4329" max="4329" width="9" style="36"/>
    <col min="4330" max="4330" width="10.125" style="36"/>
    <col min="4331" max="4331" width="9" style="36"/>
    <col min="4332" max="4332" width="10.125" style="36"/>
    <col min="4333" max="4333" width="9" style="36"/>
    <col min="4334" max="4334" width="10.125" style="36"/>
    <col min="4335" max="4335" width="9" style="36"/>
    <col min="4336" max="4336" width="10.125" style="36"/>
    <col min="4337" max="4337" width="9" style="36"/>
    <col min="4338" max="4338" width="10.125" style="36"/>
    <col min="4339" max="4339" width="9" style="36"/>
    <col min="4340" max="4340" width="10.125" style="36"/>
    <col min="4341" max="4341" width="9" style="36"/>
    <col min="4342" max="4342" width="10.125" style="36"/>
    <col min="4343" max="4343" width="9" style="36"/>
    <col min="4344" max="4344" width="10.125" style="36"/>
    <col min="4345" max="4345" width="9" style="36"/>
    <col min="4346" max="4346" width="10.125" style="36"/>
    <col min="4347" max="4347" width="9" style="36"/>
    <col min="4348" max="4348" width="10.125" style="36"/>
    <col min="4349" max="4349" width="9" style="36"/>
    <col min="4350" max="4350" width="10.125" style="36"/>
    <col min="4351" max="4351" width="9" style="36"/>
    <col min="4352" max="4352" width="10.125" style="36"/>
    <col min="4353" max="4353" width="9" style="36"/>
    <col min="4354" max="4354" width="22.1333333333333" style="36" customWidth="1"/>
    <col min="4355" max="4355" width="33.5" style="36" customWidth="1"/>
    <col min="4356" max="4358" width="15.8833333333333" style="36" customWidth="1"/>
    <col min="4359" max="4359" width="29.5" style="36" customWidth="1"/>
    <col min="4360" max="4360" width="10.125" style="36"/>
    <col min="4361" max="4361" width="9" style="36"/>
    <col min="4362" max="4362" width="10.125" style="36"/>
    <col min="4363" max="4363" width="9" style="36"/>
    <col min="4364" max="4364" width="10.125" style="36"/>
    <col min="4365" max="4365" width="9" style="36"/>
    <col min="4366" max="4366" width="10.125" style="36"/>
    <col min="4367" max="4367" width="9" style="36"/>
    <col min="4368" max="4368" width="10.125" style="36"/>
    <col min="4369" max="4369" width="9" style="36"/>
    <col min="4370" max="4370" width="10.125" style="36"/>
    <col min="4371" max="4371" width="9" style="36"/>
    <col min="4372" max="4372" width="10.125" style="36"/>
    <col min="4373" max="4373" width="9" style="36"/>
    <col min="4374" max="4374" width="10.125" style="36"/>
    <col min="4375" max="4375" width="9" style="36"/>
    <col min="4376" max="4376" width="10.125" style="36"/>
    <col min="4377" max="4377" width="9" style="36"/>
    <col min="4378" max="4378" width="10.125" style="36"/>
    <col min="4379" max="4379" width="9" style="36"/>
    <col min="4380" max="4380" width="10.125" style="36"/>
    <col min="4381" max="4381" width="9" style="36"/>
    <col min="4382" max="4382" width="10.125" style="36"/>
    <col min="4383" max="4383" width="9" style="36"/>
    <col min="4384" max="4384" width="10.125" style="36"/>
    <col min="4385" max="4385" width="9" style="36"/>
    <col min="4386" max="4386" width="10.125" style="36"/>
    <col min="4387" max="4387" width="9" style="36"/>
    <col min="4388" max="4388" width="10.125" style="36"/>
    <col min="4389" max="4389" width="9" style="36"/>
    <col min="4390" max="4390" width="10.125" style="36"/>
    <col min="4391" max="4391" width="9" style="36"/>
    <col min="4392" max="4392" width="10.125" style="36"/>
    <col min="4393" max="4393" width="9" style="36"/>
    <col min="4394" max="4394" width="10.125" style="36"/>
    <col min="4395" max="4395" width="9" style="36"/>
    <col min="4396" max="4396" width="10.125" style="36"/>
    <col min="4397" max="4397" width="9" style="36"/>
    <col min="4398" max="4398" width="10.125" style="36"/>
    <col min="4399" max="4399" width="9" style="36"/>
    <col min="4400" max="4400" width="10.125" style="36"/>
    <col min="4401" max="4401" width="9" style="36"/>
    <col min="4402" max="4402" width="10.125" style="36"/>
    <col min="4403" max="4403" width="9" style="36"/>
    <col min="4404" max="4404" width="10.125" style="36"/>
    <col min="4405" max="4405" width="9" style="36"/>
    <col min="4406" max="4406" width="10.125" style="36"/>
    <col min="4407" max="4407" width="9" style="36"/>
    <col min="4408" max="4408" width="10.125" style="36"/>
    <col min="4409" max="4409" width="9" style="36"/>
    <col min="4410" max="4410" width="10.125" style="36"/>
    <col min="4411" max="4411" width="9" style="36"/>
    <col min="4412" max="4412" width="10.125" style="36"/>
    <col min="4413" max="4413" width="9" style="36"/>
    <col min="4414" max="4414" width="10.125" style="36"/>
    <col min="4415" max="4415" width="9" style="36"/>
    <col min="4416" max="4416" width="10.125" style="36"/>
    <col min="4417" max="4417" width="9" style="36"/>
    <col min="4418" max="4418" width="10.125" style="36"/>
    <col min="4419" max="4419" width="9" style="36"/>
    <col min="4420" max="4420" width="10.125" style="36"/>
    <col min="4421" max="4421" width="9" style="36"/>
    <col min="4422" max="4422" width="10.125" style="36"/>
    <col min="4423" max="4423" width="9" style="36"/>
    <col min="4424" max="4424" width="10.125" style="36"/>
    <col min="4425" max="4425" width="9" style="36"/>
    <col min="4426" max="4426" width="10.125" style="36"/>
    <col min="4427" max="4427" width="9" style="36"/>
    <col min="4428" max="4428" width="10.125" style="36"/>
    <col min="4429" max="4429" width="9" style="36"/>
    <col min="4430" max="4430" width="10.125" style="36"/>
    <col min="4431" max="4431" width="9" style="36"/>
    <col min="4432" max="4432" width="10.125" style="36"/>
    <col min="4433" max="4433" width="9" style="36"/>
    <col min="4434" max="4434" width="10.125" style="36"/>
    <col min="4435" max="4435" width="9" style="36"/>
    <col min="4436" max="4436" width="10.125" style="36"/>
    <col min="4437" max="4437" width="9" style="36"/>
    <col min="4438" max="4438" width="10.125" style="36"/>
    <col min="4439" max="4439" width="9" style="36"/>
    <col min="4440" max="4440" width="10.125" style="36"/>
    <col min="4441" max="4441" width="9" style="36"/>
    <col min="4442" max="4442" width="10.125" style="36"/>
    <col min="4443" max="4443" width="9" style="36"/>
    <col min="4444" max="4444" width="10.125" style="36"/>
    <col min="4445" max="4445" width="9" style="36"/>
    <col min="4446" max="4446" width="10.125" style="36"/>
    <col min="4447" max="4447" width="9" style="36"/>
    <col min="4448" max="4448" width="10.125" style="36"/>
    <col min="4449" max="4449" width="9" style="36"/>
    <col min="4450" max="4450" width="10.125" style="36"/>
    <col min="4451" max="4451" width="9" style="36"/>
    <col min="4452" max="4452" width="10.125" style="36"/>
    <col min="4453" max="4453" width="9" style="36"/>
    <col min="4454" max="4454" width="10.125" style="36"/>
    <col min="4455" max="4455" width="9" style="36"/>
    <col min="4456" max="4456" width="10.125" style="36"/>
    <col min="4457" max="4457" width="9" style="36"/>
    <col min="4458" max="4458" width="10.125" style="36"/>
    <col min="4459" max="4459" width="9" style="36"/>
    <col min="4460" max="4460" width="10.125" style="36"/>
    <col min="4461" max="4461" width="9" style="36"/>
    <col min="4462" max="4462" width="10.125" style="36"/>
    <col min="4463" max="4463" width="9" style="36"/>
    <col min="4464" max="4464" width="10.125" style="36"/>
    <col min="4465" max="4465" width="9" style="36"/>
    <col min="4466" max="4466" width="10.125" style="36"/>
    <col min="4467" max="4467" width="9" style="36"/>
    <col min="4468" max="4468" width="10.125" style="36"/>
    <col min="4469" max="4469" width="9" style="36"/>
    <col min="4470" max="4470" width="10.125" style="36"/>
    <col min="4471" max="4471" width="9" style="36"/>
    <col min="4472" max="4472" width="10.125" style="36"/>
    <col min="4473" max="4473" width="9" style="36"/>
    <col min="4474" max="4474" width="10.125" style="36"/>
    <col min="4475" max="4475" width="9" style="36"/>
    <col min="4476" max="4476" width="10.125" style="36"/>
    <col min="4477" max="4477" width="9" style="36"/>
    <col min="4478" max="4478" width="10.125" style="36"/>
    <col min="4479" max="4479" width="9" style="36"/>
    <col min="4480" max="4480" width="10.125" style="36"/>
    <col min="4481" max="4481" width="9" style="36"/>
    <col min="4482" max="4482" width="10.125" style="36"/>
    <col min="4483" max="4483" width="9" style="36"/>
    <col min="4484" max="4484" width="10.125" style="36"/>
    <col min="4485" max="4485" width="9" style="36"/>
    <col min="4486" max="4486" width="10.125" style="36"/>
    <col min="4487" max="4487" width="9" style="36"/>
    <col min="4488" max="4488" width="10.125" style="36"/>
    <col min="4489" max="4489" width="9" style="36"/>
    <col min="4490" max="4490" width="10.125" style="36"/>
    <col min="4491" max="4491" width="9" style="36"/>
    <col min="4492" max="4492" width="10.125" style="36"/>
    <col min="4493" max="4493" width="9" style="36"/>
    <col min="4494" max="4494" width="10.125" style="36"/>
    <col min="4495" max="4495" width="9" style="36"/>
    <col min="4496" max="4496" width="10.125" style="36"/>
    <col min="4497" max="4497" width="9" style="36"/>
    <col min="4498" max="4498" width="10.125" style="36"/>
    <col min="4499" max="4499" width="9" style="36"/>
    <col min="4500" max="4500" width="10.125" style="36"/>
    <col min="4501" max="4501" width="9" style="36"/>
    <col min="4502" max="4502" width="10.125" style="36"/>
    <col min="4503" max="4503" width="9" style="36"/>
    <col min="4504" max="4504" width="10.125" style="36"/>
    <col min="4505" max="4505" width="9" style="36"/>
    <col min="4506" max="4506" width="10.125" style="36"/>
    <col min="4507" max="4507" width="9" style="36"/>
    <col min="4508" max="4508" width="10.125" style="36"/>
    <col min="4509" max="4509" width="9" style="36"/>
    <col min="4510" max="4510" width="10.125" style="36"/>
    <col min="4511" max="4511" width="9" style="36"/>
    <col min="4512" max="4512" width="10.125" style="36"/>
    <col min="4513" max="4513" width="9" style="36"/>
    <col min="4514" max="4514" width="10.125" style="36"/>
    <col min="4515" max="4515" width="9" style="36"/>
    <col min="4516" max="4516" width="10.125" style="36"/>
    <col min="4517" max="4517" width="9" style="36"/>
    <col min="4518" max="4518" width="10.125" style="36"/>
    <col min="4519" max="4519" width="9" style="36"/>
    <col min="4520" max="4520" width="10.125" style="36"/>
    <col min="4521" max="4521" width="9" style="36"/>
    <col min="4522" max="4522" width="10.125" style="36"/>
    <col min="4523" max="4523" width="9" style="36"/>
    <col min="4524" max="4524" width="10.125" style="36"/>
    <col min="4525" max="4525" width="9" style="36"/>
    <col min="4526" max="4526" width="10.125" style="36"/>
    <col min="4527" max="4527" width="9" style="36"/>
    <col min="4528" max="4528" width="10.125" style="36"/>
    <col min="4529" max="4529" width="9" style="36"/>
    <col min="4530" max="4530" width="10.125" style="36"/>
    <col min="4531" max="4531" width="9" style="36"/>
    <col min="4532" max="4532" width="10.125" style="36"/>
    <col min="4533" max="4533" width="9" style="36"/>
    <col min="4534" max="4534" width="10.125" style="36"/>
    <col min="4535" max="4535" width="9" style="36"/>
    <col min="4536" max="4536" width="10.125" style="36"/>
    <col min="4537" max="4537" width="9" style="36"/>
    <col min="4538" max="4538" width="10.125" style="36"/>
    <col min="4539" max="4539" width="9" style="36"/>
    <col min="4540" max="4540" width="10.125" style="36"/>
    <col min="4541" max="4541" width="9" style="36"/>
    <col min="4542" max="4542" width="10.125" style="36"/>
    <col min="4543" max="4543" width="9" style="36"/>
    <col min="4544" max="4544" width="10.125" style="36"/>
    <col min="4545" max="4545" width="9" style="36"/>
    <col min="4546" max="4546" width="10.125" style="36"/>
    <col min="4547" max="4547" width="9" style="36"/>
    <col min="4548" max="4548" width="10.125" style="36"/>
    <col min="4549" max="4549" width="9" style="36"/>
    <col min="4550" max="4550" width="10.125" style="36"/>
    <col min="4551" max="4551" width="9" style="36"/>
    <col min="4552" max="4552" width="10.125" style="36"/>
    <col min="4553" max="4553" width="9" style="36"/>
    <col min="4554" max="4554" width="10.125" style="36"/>
    <col min="4555" max="4555" width="9" style="36"/>
    <col min="4556" max="4556" width="10.125" style="36"/>
    <col min="4557" max="4557" width="9" style="36"/>
    <col min="4558" max="4558" width="10.125" style="36"/>
    <col min="4559" max="4559" width="9" style="36"/>
    <col min="4560" max="4560" width="10.125" style="36"/>
    <col min="4561" max="4561" width="9" style="36"/>
    <col min="4562" max="4562" width="10.125" style="36"/>
    <col min="4563" max="4563" width="9" style="36"/>
    <col min="4564" max="4564" width="10.125" style="36"/>
    <col min="4565" max="4565" width="9" style="36"/>
    <col min="4566" max="4566" width="10.125" style="36"/>
    <col min="4567" max="4567" width="9" style="36"/>
    <col min="4568" max="4568" width="10.125" style="36"/>
    <col min="4569" max="4569" width="9" style="36"/>
    <col min="4570" max="4570" width="10.125" style="36"/>
    <col min="4571" max="4571" width="9" style="36"/>
    <col min="4572" max="4572" width="10.125" style="36"/>
    <col min="4573" max="4573" width="9" style="36"/>
    <col min="4574" max="4574" width="10.125" style="36"/>
    <col min="4575" max="4575" width="9" style="36"/>
    <col min="4576" max="4576" width="10.125" style="36"/>
    <col min="4577" max="4577" width="9" style="36"/>
    <col min="4578" max="4578" width="10.125" style="36"/>
    <col min="4579" max="4579" width="9" style="36"/>
    <col min="4580" max="4580" width="10.125" style="36"/>
    <col min="4581" max="4581" width="9" style="36"/>
    <col min="4582" max="4582" width="10.125" style="36"/>
    <col min="4583" max="4583" width="9" style="36"/>
    <col min="4584" max="4584" width="10.125" style="36"/>
    <col min="4585" max="4585" width="9" style="36"/>
    <col min="4586" max="4586" width="10.125" style="36"/>
    <col min="4587" max="4587" width="9" style="36"/>
    <col min="4588" max="4588" width="10.125" style="36"/>
    <col min="4589" max="4589" width="9" style="36"/>
    <col min="4590" max="4590" width="10.125" style="36"/>
    <col min="4591" max="4591" width="9" style="36"/>
    <col min="4592" max="4592" width="10.125" style="36"/>
    <col min="4593" max="4593" width="9" style="36"/>
    <col min="4594" max="4594" width="10.125" style="36"/>
    <col min="4595" max="4595" width="9" style="36"/>
    <col min="4596" max="4596" width="10.125" style="36"/>
    <col min="4597" max="4597" width="9" style="36"/>
    <col min="4598" max="4598" width="10.125" style="36"/>
    <col min="4599" max="4599" width="9" style="36"/>
    <col min="4600" max="4600" width="10.125" style="36"/>
    <col min="4601" max="4601" width="9" style="36"/>
    <col min="4602" max="4602" width="10.125" style="36"/>
    <col min="4603" max="4603" width="9" style="36"/>
    <col min="4604" max="4604" width="10.125" style="36"/>
    <col min="4605" max="4605" width="9" style="36"/>
    <col min="4606" max="4606" width="10.125" style="36"/>
    <col min="4607" max="4607" width="9" style="36"/>
    <col min="4608" max="4608" width="10.125" style="36"/>
    <col min="4609" max="4609" width="9" style="36"/>
    <col min="4610" max="4610" width="22.1333333333333" style="36" customWidth="1"/>
    <col min="4611" max="4611" width="33.5" style="36" customWidth="1"/>
    <col min="4612" max="4614" width="15.8833333333333" style="36" customWidth="1"/>
    <col min="4615" max="4615" width="29.5" style="36" customWidth="1"/>
    <col min="4616" max="4616" width="10.125" style="36"/>
    <col min="4617" max="4617" width="9" style="36"/>
    <col min="4618" max="4618" width="10.125" style="36"/>
    <col min="4619" max="4619" width="9" style="36"/>
    <col min="4620" max="4620" width="10.125" style="36"/>
    <col min="4621" max="4621" width="9" style="36"/>
    <col min="4622" max="4622" width="10.125" style="36"/>
    <col min="4623" max="4623" width="9" style="36"/>
    <col min="4624" max="4624" width="10.125" style="36"/>
    <col min="4625" max="4625" width="9" style="36"/>
    <col min="4626" max="4626" width="10.125" style="36"/>
    <col min="4627" max="4627" width="9" style="36"/>
    <col min="4628" max="4628" width="10.125" style="36"/>
    <col min="4629" max="4629" width="9" style="36"/>
    <col min="4630" max="4630" width="10.125" style="36"/>
    <col min="4631" max="4631" width="9" style="36"/>
    <col min="4632" max="4632" width="10.125" style="36"/>
    <col min="4633" max="4633" width="9" style="36"/>
    <col min="4634" max="4634" width="10.125" style="36"/>
    <col min="4635" max="4635" width="9" style="36"/>
    <col min="4636" max="4636" width="10.125" style="36"/>
    <col min="4637" max="4637" width="9" style="36"/>
    <col min="4638" max="4638" width="10.125" style="36"/>
    <col min="4639" max="4639" width="9" style="36"/>
    <col min="4640" max="4640" width="10.125" style="36"/>
    <col min="4641" max="4641" width="9" style="36"/>
    <col min="4642" max="4642" width="10.125" style="36"/>
    <col min="4643" max="4643" width="9" style="36"/>
    <col min="4644" max="4644" width="10.125" style="36"/>
    <col min="4645" max="4645" width="9" style="36"/>
    <col min="4646" max="4646" width="10.125" style="36"/>
    <col min="4647" max="4647" width="9" style="36"/>
    <col min="4648" max="4648" width="10.125" style="36"/>
    <col min="4649" max="4649" width="9" style="36"/>
    <col min="4650" max="4650" width="10.125" style="36"/>
    <col min="4651" max="4651" width="9" style="36"/>
    <col min="4652" max="4652" width="10.125" style="36"/>
    <col min="4653" max="4653" width="9" style="36"/>
    <col min="4654" max="4654" width="10.125" style="36"/>
    <col min="4655" max="4655" width="9" style="36"/>
    <col min="4656" max="4656" width="10.125" style="36"/>
    <col min="4657" max="4657" width="9" style="36"/>
    <col min="4658" max="4658" width="10.125" style="36"/>
    <col min="4659" max="4659" width="9" style="36"/>
    <col min="4660" max="4660" width="10.125" style="36"/>
    <col min="4661" max="4661" width="9" style="36"/>
    <col min="4662" max="4662" width="10.125" style="36"/>
    <col min="4663" max="4663" width="9" style="36"/>
    <col min="4664" max="4664" width="10.125" style="36"/>
    <col min="4665" max="4665" width="9" style="36"/>
    <col min="4666" max="4666" width="10.125" style="36"/>
    <col min="4667" max="4667" width="9" style="36"/>
    <col min="4668" max="4668" width="10.125" style="36"/>
    <col min="4669" max="4669" width="9" style="36"/>
    <col min="4670" max="4670" width="10.125" style="36"/>
    <col min="4671" max="4671" width="9" style="36"/>
    <col min="4672" max="4672" width="10.125" style="36"/>
    <col min="4673" max="4673" width="9" style="36"/>
    <col min="4674" max="4674" width="10.125" style="36"/>
    <col min="4675" max="4675" width="9" style="36"/>
    <col min="4676" max="4676" width="10.125" style="36"/>
    <col min="4677" max="4677" width="9" style="36"/>
    <col min="4678" max="4678" width="10.125" style="36"/>
    <col min="4679" max="4679" width="9" style="36"/>
    <col min="4680" max="4680" width="10.125" style="36"/>
    <col min="4681" max="4681" width="9" style="36"/>
    <col min="4682" max="4682" width="10.125" style="36"/>
    <col min="4683" max="4683" width="9" style="36"/>
    <col min="4684" max="4684" width="10.125" style="36"/>
    <col min="4685" max="4685" width="9" style="36"/>
    <col min="4686" max="4686" width="10.125" style="36"/>
    <col min="4687" max="4687" width="9" style="36"/>
    <col min="4688" max="4688" width="10.125" style="36"/>
    <col min="4689" max="4689" width="9" style="36"/>
    <col min="4690" max="4690" width="10.125" style="36"/>
    <col min="4691" max="4691" width="9" style="36"/>
    <col min="4692" max="4692" width="10.125" style="36"/>
    <col min="4693" max="4693" width="9" style="36"/>
    <col min="4694" max="4694" width="10.125" style="36"/>
    <col min="4695" max="4695" width="9" style="36"/>
    <col min="4696" max="4696" width="10.125" style="36"/>
    <col min="4697" max="4697" width="9" style="36"/>
    <col min="4698" max="4698" width="10.125" style="36"/>
    <col min="4699" max="4699" width="9" style="36"/>
    <col min="4700" max="4700" width="10.125" style="36"/>
    <col min="4701" max="4701" width="9" style="36"/>
    <col min="4702" max="4702" width="10.125" style="36"/>
    <col min="4703" max="4703" width="9" style="36"/>
    <col min="4704" max="4704" width="10.125" style="36"/>
    <col min="4705" max="4705" width="9" style="36"/>
    <col min="4706" max="4706" width="10.125" style="36"/>
    <col min="4707" max="4707" width="9" style="36"/>
    <col min="4708" max="4708" width="10.125" style="36"/>
    <col min="4709" max="4709" width="9" style="36"/>
    <col min="4710" max="4710" width="10.125" style="36"/>
    <col min="4711" max="4711" width="9" style="36"/>
    <col min="4712" max="4712" width="10.125" style="36"/>
    <col min="4713" max="4713" width="9" style="36"/>
    <col min="4714" max="4714" width="10.125" style="36"/>
    <col min="4715" max="4715" width="9" style="36"/>
    <col min="4716" max="4716" width="10.125" style="36"/>
    <col min="4717" max="4717" width="9" style="36"/>
    <col min="4718" max="4718" width="10.125" style="36"/>
    <col min="4719" max="4719" width="9" style="36"/>
    <col min="4720" max="4720" width="10.125" style="36"/>
    <col min="4721" max="4721" width="9" style="36"/>
    <col min="4722" max="4722" width="10.125" style="36"/>
    <col min="4723" max="4723" width="9" style="36"/>
    <col min="4724" max="4724" width="10.125" style="36"/>
    <col min="4725" max="4725" width="9" style="36"/>
    <col min="4726" max="4726" width="10.125" style="36"/>
    <col min="4727" max="4727" width="9" style="36"/>
    <col min="4728" max="4728" width="10.125" style="36"/>
    <col min="4729" max="4729" width="9" style="36"/>
    <col min="4730" max="4730" width="10.125" style="36"/>
    <col min="4731" max="4731" width="9" style="36"/>
    <col min="4732" max="4732" width="10.125" style="36"/>
    <col min="4733" max="4733" width="9" style="36"/>
    <col min="4734" max="4734" width="10.125" style="36"/>
    <col min="4735" max="4735" width="9" style="36"/>
    <col min="4736" max="4736" width="10.125" style="36"/>
    <col min="4737" max="4737" width="9" style="36"/>
    <col min="4738" max="4738" width="10.125" style="36"/>
    <col min="4739" max="4739" width="9" style="36"/>
    <col min="4740" max="4740" width="10.125" style="36"/>
    <col min="4741" max="4741" width="9" style="36"/>
    <col min="4742" max="4742" width="10.125" style="36"/>
    <col min="4743" max="4743" width="9" style="36"/>
    <col min="4744" max="4744" width="10.125" style="36"/>
    <col min="4745" max="4745" width="9" style="36"/>
    <col min="4746" max="4746" width="10.125" style="36"/>
    <col min="4747" max="4747" width="9" style="36"/>
    <col min="4748" max="4748" width="10.125" style="36"/>
    <col min="4749" max="4749" width="9" style="36"/>
    <col min="4750" max="4750" width="10.125" style="36"/>
    <col min="4751" max="4751" width="9" style="36"/>
    <col min="4752" max="4752" width="10.125" style="36"/>
    <col min="4753" max="4753" width="9" style="36"/>
    <col min="4754" max="4754" width="10.125" style="36"/>
    <col min="4755" max="4755" width="9" style="36"/>
    <col min="4756" max="4756" width="10.125" style="36"/>
    <col min="4757" max="4757" width="9" style="36"/>
    <col min="4758" max="4758" width="10.125" style="36"/>
    <col min="4759" max="4759" width="9" style="36"/>
    <col min="4760" max="4760" width="10.125" style="36"/>
    <col min="4761" max="4761" width="9" style="36"/>
    <col min="4762" max="4762" width="10.125" style="36"/>
    <col min="4763" max="4763" width="9" style="36"/>
    <col min="4764" max="4764" width="10.125" style="36"/>
    <col min="4765" max="4765" width="9" style="36"/>
    <col min="4766" max="4766" width="10.125" style="36"/>
    <col min="4767" max="4767" width="9" style="36"/>
    <col min="4768" max="4768" width="10.125" style="36"/>
    <col min="4769" max="4769" width="9" style="36"/>
    <col min="4770" max="4770" width="10.125" style="36"/>
    <col min="4771" max="4771" width="9" style="36"/>
    <col min="4772" max="4772" width="10.125" style="36"/>
    <col min="4773" max="4773" width="9" style="36"/>
    <col min="4774" max="4774" width="10.125" style="36"/>
    <col min="4775" max="4775" width="9" style="36"/>
    <col min="4776" max="4776" width="10.125" style="36"/>
    <col min="4777" max="4777" width="9" style="36"/>
    <col min="4778" max="4778" width="10.125" style="36"/>
    <col min="4779" max="4779" width="9" style="36"/>
    <col min="4780" max="4780" width="10.125" style="36"/>
    <col min="4781" max="4781" width="9" style="36"/>
    <col min="4782" max="4782" width="10.125" style="36"/>
    <col min="4783" max="4783" width="9" style="36"/>
    <col min="4784" max="4784" width="10.125" style="36"/>
    <col min="4785" max="4785" width="9" style="36"/>
    <col min="4786" max="4786" width="10.125" style="36"/>
    <col min="4787" max="4787" width="9" style="36"/>
    <col min="4788" max="4788" width="10.125" style="36"/>
    <col min="4789" max="4789" width="9" style="36"/>
    <col min="4790" max="4790" width="10.125" style="36"/>
    <col min="4791" max="4791" width="9" style="36"/>
    <col min="4792" max="4792" width="10.125" style="36"/>
    <col min="4793" max="4793" width="9" style="36"/>
    <col min="4794" max="4794" width="10.125" style="36"/>
    <col min="4795" max="4795" width="9" style="36"/>
    <col min="4796" max="4796" width="10.125" style="36"/>
    <col min="4797" max="4797" width="9" style="36"/>
    <col min="4798" max="4798" width="10.125" style="36"/>
    <col min="4799" max="4799" width="9" style="36"/>
    <col min="4800" max="4800" width="10.125" style="36"/>
    <col min="4801" max="4801" width="9" style="36"/>
    <col min="4802" max="4802" width="10.125" style="36"/>
    <col min="4803" max="4803" width="9" style="36"/>
    <col min="4804" max="4804" width="10.125" style="36"/>
    <col min="4805" max="4805" width="9" style="36"/>
    <col min="4806" max="4806" width="10.125" style="36"/>
    <col min="4807" max="4807" width="9" style="36"/>
    <col min="4808" max="4808" width="10.125" style="36"/>
    <col min="4809" max="4809" width="9" style="36"/>
    <col min="4810" max="4810" width="10.125" style="36"/>
    <col min="4811" max="4811" width="9" style="36"/>
    <col min="4812" max="4812" width="10.125" style="36"/>
    <col min="4813" max="4813" width="9" style="36"/>
    <col min="4814" max="4814" width="10.125" style="36"/>
    <col min="4815" max="4815" width="9" style="36"/>
    <col min="4816" max="4816" width="10.125" style="36"/>
    <col min="4817" max="4817" width="9" style="36"/>
    <col min="4818" max="4818" width="10.125" style="36"/>
    <col min="4819" max="4819" width="9" style="36"/>
    <col min="4820" max="4820" width="10.125" style="36"/>
    <col min="4821" max="4821" width="9" style="36"/>
    <col min="4822" max="4822" width="10.125" style="36"/>
    <col min="4823" max="4823" width="9" style="36"/>
    <col min="4824" max="4824" width="10.125" style="36"/>
    <col min="4825" max="4825" width="9" style="36"/>
    <col min="4826" max="4826" width="10.125" style="36"/>
    <col min="4827" max="4827" width="9" style="36"/>
    <col min="4828" max="4828" width="10.125" style="36"/>
    <col min="4829" max="4829" width="9" style="36"/>
    <col min="4830" max="4830" width="10.125" style="36"/>
    <col min="4831" max="4831" width="9" style="36"/>
    <col min="4832" max="4832" width="10.125" style="36"/>
    <col min="4833" max="4833" width="9" style="36"/>
    <col min="4834" max="4834" width="10.125" style="36"/>
    <col min="4835" max="4835" width="9" style="36"/>
    <col min="4836" max="4836" width="10.125" style="36"/>
    <col min="4837" max="4837" width="9" style="36"/>
    <col min="4838" max="4838" width="10.125" style="36"/>
    <col min="4839" max="4839" width="9" style="36"/>
    <col min="4840" max="4840" width="10.125" style="36"/>
    <col min="4841" max="4841" width="9" style="36"/>
    <col min="4842" max="4842" width="10.125" style="36"/>
    <col min="4843" max="4843" width="9" style="36"/>
    <col min="4844" max="4844" width="10.125" style="36"/>
    <col min="4845" max="4845" width="9" style="36"/>
    <col min="4846" max="4846" width="10.125" style="36"/>
    <col min="4847" max="4847" width="9" style="36"/>
    <col min="4848" max="4848" width="10.125" style="36"/>
    <col min="4849" max="4849" width="9" style="36"/>
    <col min="4850" max="4850" width="10.125" style="36"/>
    <col min="4851" max="4851" width="9" style="36"/>
    <col min="4852" max="4852" width="10.125" style="36"/>
    <col min="4853" max="4853" width="9" style="36"/>
    <col min="4854" max="4854" width="10.125" style="36"/>
    <col min="4855" max="4855" width="9" style="36"/>
    <col min="4856" max="4856" width="10.125" style="36"/>
    <col min="4857" max="4857" width="9" style="36"/>
    <col min="4858" max="4858" width="10.125" style="36"/>
    <col min="4859" max="4859" width="9" style="36"/>
    <col min="4860" max="4860" width="10.125" style="36"/>
    <col min="4861" max="4861" width="9" style="36"/>
    <col min="4862" max="4862" width="10.125" style="36"/>
    <col min="4863" max="4863" width="9" style="36"/>
    <col min="4864" max="4864" width="10.125" style="36"/>
    <col min="4865" max="4865" width="9" style="36"/>
    <col min="4866" max="4866" width="22.1333333333333" style="36" customWidth="1"/>
    <col min="4867" max="4867" width="33.5" style="36" customWidth="1"/>
    <col min="4868" max="4870" width="15.8833333333333" style="36" customWidth="1"/>
    <col min="4871" max="4871" width="29.5" style="36" customWidth="1"/>
    <col min="4872" max="4872" width="10.125" style="36"/>
    <col min="4873" max="4873" width="9" style="36"/>
    <col min="4874" max="4874" width="10.125" style="36"/>
    <col min="4875" max="4875" width="9" style="36"/>
    <col min="4876" max="4876" width="10.125" style="36"/>
    <col min="4877" max="4877" width="9" style="36"/>
    <col min="4878" max="4878" width="10.125" style="36"/>
    <col min="4879" max="4879" width="9" style="36"/>
    <col min="4880" max="4880" width="10.125" style="36"/>
    <col min="4881" max="4881" width="9" style="36"/>
    <col min="4882" max="4882" width="10.125" style="36"/>
    <col min="4883" max="4883" width="9" style="36"/>
    <col min="4884" max="4884" width="10.125" style="36"/>
    <col min="4885" max="4885" width="9" style="36"/>
    <col min="4886" max="4886" width="10.125" style="36"/>
    <col min="4887" max="4887" width="9" style="36"/>
    <col min="4888" max="4888" width="10.125" style="36"/>
    <col min="4889" max="4889" width="9" style="36"/>
    <col min="4890" max="4890" width="10.125" style="36"/>
    <col min="4891" max="4891" width="9" style="36"/>
    <col min="4892" max="4892" width="10.125" style="36"/>
    <col min="4893" max="4893" width="9" style="36"/>
    <col min="4894" max="4894" width="10.125" style="36"/>
    <col min="4895" max="4895" width="9" style="36"/>
    <col min="4896" max="4896" width="10.125" style="36"/>
    <col min="4897" max="4897" width="9" style="36"/>
    <col min="4898" max="4898" width="10.125" style="36"/>
    <col min="4899" max="4899" width="9" style="36"/>
    <col min="4900" max="4900" width="10.125" style="36"/>
    <col min="4901" max="4901" width="9" style="36"/>
    <col min="4902" max="4902" width="10.125" style="36"/>
    <col min="4903" max="4903" width="9" style="36"/>
    <col min="4904" max="4904" width="10.125" style="36"/>
    <col min="4905" max="4905" width="9" style="36"/>
    <col min="4906" max="4906" width="10.125" style="36"/>
    <col min="4907" max="4907" width="9" style="36"/>
    <col min="4908" max="4908" width="10.125" style="36"/>
    <col min="4909" max="4909" width="9" style="36"/>
    <col min="4910" max="4910" width="10.125" style="36"/>
    <col min="4911" max="4911" width="9" style="36"/>
    <col min="4912" max="4912" width="10.125" style="36"/>
    <col min="4913" max="4913" width="9" style="36"/>
    <col min="4914" max="4914" width="10.125" style="36"/>
    <col min="4915" max="4915" width="9" style="36"/>
    <col min="4916" max="4916" width="10.125" style="36"/>
    <col min="4917" max="4917" width="9" style="36"/>
    <col min="4918" max="4918" width="10.125" style="36"/>
    <col min="4919" max="4919" width="9" style="36"/>
    <col min="4920" max="4920" width="10.125" style="36"/>
    <col min="4921" max="4921" width="9" style="36"/>
    <col min="4922" max="4922" width="10.125" style="36"/>
    <col min="4923" max="4923" width="9" style="36"/>
    <col min="4924" max="4924" width="10.125" style="36"/>
    <col min="4925" max="4925" width="9" style="36"/>
    <col min="4926" max="4926" width="10.125" style="36"/>
    <col min="4927" max="4927" width="9" style="36"/>
    <col min="4928" max="4928" width="10.125" style="36"/>
    <col min="4929" max="4929" width="9" style="36"/>
    <col min="4930" max="4930" width="10.125" style="36"/>
    <col min="4931" max="4931" width="9" style="36"/>
    <col min="4932" max="4932" width="10.125" style="36"/>
    <col min="4933" max="4933" width="9" style="36"/>
    <col min="4934" max="4934" width="10.125" style="36"/>
    <col min="4935" max="4935" width="9" style="36"/>
    <col min="4936" max="4936" width="10.125" style="36"/>
    <col min="4937" max="4937" width="9" style="36"/>
    <col min="4938" max="4938" width="10.125" style="36"/>
    <col min="4939" max="4939" width="9" style="36"/>
    <col min="4940" max="4940" width="10.125" style="36"/>
    <col min="4941" max="4941" width="9" style="36"/>
    <col min="4942" max="4942" width="10.125" style="36"/>
    <col min="4943" max="4943" width="9" style="36"/>
    <col min="4944" max="4944" width="10.125" style="36"/>
    <col min="4945" max="4945" width="9" style="36"/>
    <col min="4946" max="4946" width="10.125" style="36"/>
    <col min="4947" max="4947" width="9" style="36"/>
    <col min="4948" max="4948" width="10.125" style="36"/>
    <col min="4949" max="4949" width="9" style="36"/>
    <col min="4950" max="4950" width="10.125" style="36"/>
    <col min="4951" max="4951" width="9" style="36"/>
    <col min="4952" max="4952" width="10.125" style="36"/>
    <col min="4953" max="4953" width="9" style="36"/>
    <col min="4954" max="4954" width="10.125" style="36"/>
    <col min="4955" max="4955" width="9" style="36"/>
    <col min="4956" max="4956" width="10.125" style="36"/>
    <col min="4957" max="4957" width="9" style="36"/>
    <col min="4958" max="4958" width="10.125" style="36"/>
    <col min="4959" max="4959" width="9" style="36"/>
    <col min="4960" max="4960" width="10.125" style="36"/>
    <col min="4961" max="4961" width="9" style="36"/>
    <col min="4962" max="4962" width="10.125" style="36"/>
    <col min="4963" max="4963" width="9" style="36"/>
    <col min="4964" max="4964" width="10.125" style="36"/>
    <col min="4965" max="4965" width="9" style="36"/>
    <col min="4966" max="4966" width="10.125" style="36"/>
    <col min="4967" max="4967" width="9" style="36"/>
    <col min="4968" max="4968" width="10.125" style="36"/>
    <col min="4969" max="4969" width="9" style="36"/>
    <col min="4970" max="4970" width="10.125" style="36"/>
    <col min="4971" max="4971" width="9" style="36"/>
    <col min="4972" max="4972" width="10.125" style="36"/>
    <col min="4973" max="4973" width="9" style="36"/>
    <col min="4974" max="4974" width="10.125" style="36"/>
    <col min="4975" max="4975" width="9" style="36"/>
    <col min="4976" max="4976" width="10.125" style="36"/>
    <col min="4977" max="4977" width="9" style="36"/>
    <col min="4978" max="4978" width="10.125" style="36"/>
    <col min="4979" max="4979" width="9" style="36"/>
    <col min="4980" max="4980" width="10.125" style="36"/>
    <col min="4981" max="4981" width="9" style="36"/>
    <col min="4982" max="4982" width="10.125" style="36"/>
    <col min="4983" max="4983" width="9" style="36"/>
    <col min="4984" max="4984" width="10.125" style="36"/>
    <col min="4985" max="4985" width="9" style="36"/>
    <col min="4986" max="4986" width="10.125" style="36"/>
    <col min="4987" max="4987" width="9" style="36"/>
    <col min="4988" max="4988" width="10.125" style="36"/>
    <col min="4989" max="4989" width="9" style="36"/>
    <col min="4990" max="4990" width="10.125" style="36"/>
    <col min="4991" max="4991" width="9" style="36"/>
    <col min="4992" max="4992" width="10.125" style="36"/>
    <col min="4993" max="4993" width="9" style="36"/>
    <col min="4994" max="4994" width="10.125" style="36"/>
    <col min="4995" max="4995" width="9" style="36"/>
    <col min="4996" max="4996" width="10.125" style="36"/>
    <col min="4997" max="4997" width="9" style="36"/>
    <col min="4998" max="4998" width="10.125" style="36"/>
    <col min="4999" max="4999" width="9" style="36"/>
    <col min="5000" max="5000" width="10.125" style="36"/>
    <col min="5001" max="5001" width="9" style="36"/>
    <col min="5002" max="5002" width="10.125" style="36"/>
    <col min="5003" max="5003" width="9" style="36"/>
    <col min="5004" max="5004" width="10.125" style="36"/>
    <col min="5005" max="5005" width="9" style="36"/>
    <col min="5006" max="5006" width="10.125" style="36"/>
    <col min="5007" max="5007" width="9" style="36"/>
    <col min="5008" max="5008" width="10.125" style="36"/>
    <col min="5009" max="5009" width="9" style="36"/>
    <col min="5010" max="5010" width="10.125" style="36"/>
    <col min="5011" max="5011" width="9" style="36"/>
    <col min="5012" max="5012" width="10.125" style="36"/>
    <col min="5013" max="5013" width="9" style="36"/>
    <col min="5014" max="5014" width="10.125" style="36"/>
    <col min="5015" max="5015" width="9" style="36"/>
    <col min="5016" max="5016" width="10.125" style="36"/>
    <col min="5017" max="5017" width="9" style="36"/>
    <col min="5018" max="5018" width="10.125" style="36"/>
    <col min="5019" max="5019" width="9" style="36"/>
    <col min="5020" max="5020" width="10.125" style="36"/>
    <col min="5021" max="5021" width="9" style="36"/>
    <col min="5022" max="5022" width="10.125" style="36"/>
    <col min="5023" max="5023" width="9" style="36"/>
    <col min="5024" max="5024" width="10.125" style="36"/>
    <col min="5025" max="5025" width="9" style="36"/>
    <col min="5026" max="5026" width="10.125" style="36"/>
    <col min="5027" max="5027" width="9" style="36"/>
    <col min="5028" max="5028" width="10.125" style="36"/>
    <col min="5029" max="5029" width="9" style="36"/>
    <col min="5030" max="5030" width="10.125" style="36"/>
    <col min="5031" max="5031" width="9" style="36"/>
    <col min="5032" max="5032" width="10.125" style="36"/>
    <col min="5033" max="5033" width="9" style="36"/>
    <col min="5034" max="5034" width="10.125" style="36"/>
    <col min="5035" max="5035" width="9" style="36"/>
    <col min="5036" max="5036" width="10.125" style="36"/>
    <col min="5037" max="5037" width="9" style="36"/>
    <col min="5038" max="5038" width="10.125" style="36"/>
    <col min="5039" max="5039" width="9" style="36"/>
    <col min="5040" max="5040" width="10.125" style="36"/>
    <col min="5041" max="5041" width="9" style="36"/>
    <col min="5042" max="5042" width="10.125" style="36"/>
    <col min="5043" max="5043" width="9" style="36"/>
    <col min="5044" max="5044" width="10.125" style="36"/>
    <col min="5045" max="5045" width="9" style="36"/>
    <col min="5046" max="5046" width="10.125" style="36"/>
    <col min="5047" max="5047" width="9" style="36"/>
    <col min="5048" max="5048" width="10.125" style="36"/>
    <col min="5049" max="5049" width="9" style="36"/>
    <col min="5050" max="5050" width="10.125" style="36"/>
    <col min="5051" max="5051" width="9" style="36"/>
    <col min="5052" max="5052" width="10.125" style="36"/>
    <col min="5053" max="5053" width="9" style="36"/>
    <col min="5054" max="5054" width="10.125" style="36"/>
    <col min="5055" max="5055" width="9" style="36"/>
    <col min="5056" max="5056" width="10.125" style="36"/>
    <col min="5057" max="5057" width="9" style="36"/>
    <col min="5058" max="5058" width="10.125" style="36"/>
    <col min="5059" max="5059" width="9" style="36"/>
    <col min="5060" max="5060" width="10.125" style="36"/>
    <col min="5061" max="5061" width="9" style="36"/>
    <col min="5062" max="5062" width="10.125" style="36"/>
    <col min="5063" max="5063" width="9" style="36"/>
    <col min="5064" max="5064" width="10.125" style="36"/>
    <col min="5065" max="5065" width="9" style="36"/>
    <col min="5066" max="5066" width="10.125" style="36"/>
    <col min="5067" max="5067" width="9" style="36"/>
    <col min="5068" max="5068" width="10.125" style="36"/>
    <col min="5069" max="5069" width="9" style="36"/>
    <col min="5070" max="5070" width="10.125" style="36"/>
    <col min="5071" max="5071" width="9" style="36"/>
    <col min="5072" max="5072" width="10.125" style="36"/>
    <col min="5073" max="5073" width="9" style="36"/>
    <col min="5074" max="5074" width="10.125" style="36"/>
    <col min="5075" max="5075" width="9" style="36"/>
    <col min="5076" max="5076" width="10.125" style="36"/>
    <col min="5077" max="5077" width="9" style="36"/>
    <col min="5078" max="5078" width="10.125" style="36"/>
    <col min="5079" max="5079" width="9" style="36"/>
    <col min="5080" max="5080" width="10.125" style="36"/>
    <col min="5081" max="5081" width="9" style="36"/>
    <col min="5082" max="5082" width="10.125" style="36"/>
    <col min="5083" max="5083" width="9" style="36"/>
    <col min="5084" max="5084" width="10.125" style="36"/>
    <col min="5085" max="5085" width="9" style="36"/>
    <col min="5086" max="5086" width="10.125" style="36"/>
    <col min="5087" max="5087" width="9" style="36"/>
    <col min="5088" max="5088" width="10.125" style="36"/>
    <col min="5089" max="5089" width="9" style="36"/>
    <col min="5090" max="5090" width="10.125" style="36"/>
    <col min="5091" max="5091" width="9" style="36"/>
    <col min="5092" max="5092" width="10.125" style="36"/>
    <col min="5093" max="5093" width="9" style="36"/>
    <col min="5094" max="5094" width="10.125" style="36"/>
    <col min="5095" max="5095" width="9" style="36"/>
    <col min="5096" max="5096" width="10.125" style="36"/>
    <col min="5097" max="5097" width="9" style="36"/>
    <col min="5098" max="5098" width="10.125" style="36"/>
    <col min="5099" max="5099" width="9" style="36"/>
    <col min="5100" max="5100" width="10.125" style="36"/>
    <col min="5101" max="5101" width="9" style="36"/>
    <col min="5102" max="5102" width="10.125" style="36"/>
    <col min="5103" max="5103" width="9" style="36"/>
    <col min="5104" max="5104" width="10.125" style="36"/>
    <col min="5105" max="5105" width="9" style="36"/>
    <col min="5106" max="5106" width="10.125" style="36"/>
    <col min="5107" max="5107" width="9" style="36"/>
    <col min="5108" max="5108" width="10.125" style="36"/>
    <col min="5109" max="5109" width="9" style="36"/>
    <col min="5110" max="5110" width="10.125" style="36"/>
    <col min="5111" max="5111" width="9" style="36"/>
    <col min="5112" max="5112" width="10.125" style="36"/>
    <col min="5113" max="5113" width="9" style="36"/>
    <col min="5114" max="5114" width="10.125" style="36"/>
    <col min="5115" max="5115" width="9" style="36"/>
    <col min="5116" max="5116" width="10.125" style="36"/>
    <col min="5117" max="5117" width="9" style="36"/>
    <col min="5118" max="5118" width="10.125" style="36"/>
    <col min="5119" max="5119" width="9" style="36"/>
    <col min="5120" max="5120" width="10.125" style="36"/>
    <col min="5121" max="5121" width="9" style="36"/>
    <col min="5122" max="5122" width="22.1333333333333" style="36" customWidth="1"/>
    <col min="5123" max="5123" width="33.5" style="36" customWidth="1"/>
    <col min="5124" max="5126" width="15.8833333333333" style="36" customWidth="1"/>
    <col min="5127" max="5127" width="29.5" style="36" customWidth="1"/>
    <col min="5128" max="5128" width="10.125" style="36"/>
    <col min="5129" max="5129" width="9" style="36"/>
    <col min="5130" max="5130" width="10.125" style="36"/>
    <col min="5131" max="5131" width="9" style="36"/>
    <col min="5132" max="5132" width="10.125" style="36"/>
    <col min="5133" max="5133" width="9" style="36"/>
    <col min="5134" max="5134" width="10.125" style="36"/>
    <col min="5135" max="5135" width="9" style="36"/>
    <col min="5136" max="5136" width="10.125" style="36"/>
    <col min="5137" max="5137" width="9" style="36"/>
    <col min="5138" max="5138" width="10.125" style="36"/>
    <col min="5139" max="5139" width="9" style="36"/>
    <col min="5140" max="5140" width="10.125" style="36"/>
    <col min="5141" max="5141" width="9" style="36"/>
    <col min="5142" max="5142" width="10.125" style="36"/>
    <col min="5143" max="5143" width="9" style="36"/>
    <col min="5144" max="5144" width="10.125" style="36"/>
    <col min="5145" max="5145" width="9" style="36"/>
    <col min="5146" max="5146" width="10.125" style="36"/>
    <col min="5147" max="5147" width="9" style="36"/>
    <col min="5148" max="5148" width="10.125" style="36"/>
    <col min="5149" max="5149" width="9" style="36"/>
    <col min="5150" max="5150" width="10.125" style="36"/>
    <col min="5151" max="5151" width="9" style="36"/>
    <col min="5152" max="5152" width="10.125" style="36"/>
    <col min="5153" max="5153" width="9" style="36"/>
    <col min="5154" max="5154" width="10.125" style="36"/>
    <col min="5155" max="5155" width="9" style="36"/>
    <col min="5156" max="5156" width="10.125" style="36"/>
    <col min="5157" max="5157" width="9" style="36"/>
    <col min="5158" max="5158" width="10.125" style="36"/>
    <col min="5159" max="5159" width="9" style="36"/>
    <col min="5160" max="5160" width="10.125" style="36"/>
    <col min="5161" max="5161" width="9" style="36"/>
    <col min="5162" max="5162" width="10.125" style="36"/>
    <col min="5163" max="5163" width="9" style="36"/>
    <col min="5164" max="5164" width="10.125" style="36"/>
    <col min="5165" max="5165" width="9" style="36"/>
    <col min="5166" max="5166" width="10.125" style="36"/>
    <col min="5167" max="5167" width="9" style="36"/>
    <col min="5168" max="5168" width="10.125" style="36"/>
    <col min="5169" max="5169" width="9" style="36"/>
    <col min="5170" max="5170" width="10.125" style="36"/>
    <col min="5171" max="5171" width="9" style="36"/>
    <col min="5172" max="5172" width="10.125" style="36"/>
    <col min="5173" max="5173" width="9" style="36"/>
    <col min="5174" max="5174" width="10.125" style="36"/>
    <col min="5175" max="5175" width="9" style="36"/>
    <col min="5176" max="5176" width="10.125" style="36"/>
    <col min="5177" max="5177" width="9" style="36"/>
    <col min="5178" max="5178" width="10.125" style="36"/>
    <col min="5179" max="5179" width="9" style="36"/>
    <col min="5180" max="5180" width="10.125" style="36"/>
    <col min="5181" max="5181" width="9" style="36"/>
    <col min="5182" max="5182" width="10.125" style="36"/>
    <col min="5183" max="5183" width="9" style="36"/>
    <col min="5184" max="5184" width="10.125" style="36"/>
    <col min="5185" max="5185" width="9" style="36"/>
    <col min="5186" max="5186" width="10.125" style="36"/>
    <col min="5187" max="5187" width="9" style="36"/>
    <col min="5188" max="5188" width="10.125" style="36"/>
    <col min="5189" max="5189" width="9" style="36"/>
    <col min="5190" max="5190" width="10.125" style="36"/>
    <col min="5191" max="5191" width="9" style="36"/>
    <col min="5192" max="5192" width="10.125" style="36"/>
    <col min="5193" max="5193" width="9" style="36"/>
    <col min="5194" max="5194" width="10.125" style="36"/>
    <col min="5195" max="5195" width="9" style="36"/>
    <col min="5196" max="5196" width="10.125" style="36"/>
    <col min="5197" max="5197" width="9" style="36"/>
    <col min="5198" max="5198" width="10.125" style="36"/>
    <col min="5199" max="5199" width="9" style="36"/>
    <col min="5200" max="5200" width="10.125" style="36"/>
    <col min="5201" max="5201" width="9" style="36"/>
    <col min="5202" max="5202" width="10.125" style="36"/>
    <col min="5203" max="5203" width="9" style="36"/>
    <col min="5204" max="5204" width="10.125" style="36"/>
    <col min="5205" max="5205" width="9" style="36"/>
    <col min="5206" max="5206" width="10.125" style="36"/>
    <col min="5207" max="5207" width="9" style="36"/>
    <col min="5208" max="5208" width="10.125" style="36"/>
    <col min="5209" max="5209" width="9" style="36"/>
    <col min="5210" max="5210" width="10.125" style="36"/>
    <col min="5211" max="5211" width="9" style="36"/>
    <col min="5212" max="5212" width="10.125" style="36"/>
    <col min="5213" max="5213" width="9" style="36"/>
    <col min="5214" max="5214" width="10.125" style="36"/>
    <col min="5215" max="5215" width="9" style="36"/>
    <col min="5216" max="5216" width="10.125" style="36"/>
    <col min="5217" max="5217" width="9" style="36"/>
    <col min="5218" max="5218" width="10.125" style="36"/>
    <col min="5219" max="5219" width="9" style="36"/>
    <col min="5220" max="5220" width="10.125" style="36"/>
    <col min="5221" max="5221" width="9" style="36"/>
    <col min="5222" max="5222" width="10.125" style="36"/>
    <col min="5223" max="5223" width="9" style="36"/>
    <col min="5224" max="5224" width="10.125" style="36"/>
    <col min="5225" max="5225" width="9" style="36"/>
    <col min="5226" max="5226" width="10.125" style="36"/>
    <col min="5227" max="5227" width="9" style="36"/>
    <col min="5228" max="5228" width="10.125" style="36"/>
    <col min="5229" max="5229" width="9" style="36"/>
    <col min="5230" max="5230" width="10.125" style="36"/>
    <col min="5231" max="5231" width="9" style="36"/>
    <col min="5232" max="5232" width="10.125" style="36"/>
    <col min="5233" max="5233" width="9" style="36"/>
    <col min="5234" max="5234" width="10.125" style="36"/>
    <col min="5235" max="5235" width="9" style="36"/>
    <col min="5236" max="5236" width="10.125" style="36"/>
    <col min="5237" max="5237" width="9" style="36"/>
    <col min="5238" max="5238" width="10.125" style="36"/>
    <col min="5239" max="5239" width="9" style="36"/>
    <col min="5240" max="5240" width="10.125" style="36"/>
    <col min="5241" max="5241" width="9" style="36"/>
    <col min="5242" max="5242" width="10.125" style="36"/>
    <col min="5243" max="5243" width="9" style="36"/>
    <col min="5244" max="5244" width="10.125" style="36"/>
    <col min="5245" max="5245" width="9" style="36"/>
    <col min="5246" max="5246" width="10.125" style="36"/>
    <col min="5247" max="5247" width="9" style="36"/>
    <col min="5248" max="5248" width="10.125" style="36"/>
    <col min="5249" max="5249" width="9" style="36"/>
    <col min="5250" max="5250" width="10.125" style="36"/>
    <col min="5251" max="5251" width="9" style="36"/>
    <col min="5252" max="5252" width="10.125" style="36"/>
    <col min="5253" max="5253" width="9" style="36"/>
    <col min="5254" max="5254" width="10.125" style="36"/>
    <col min="5255" max="5255" width="9" style="36"/>
    <col min="5256" max="5256" width="10.125" style="36"/>
    <col min="5257" max="5257" width="9" style="36"/>
    <col min="5258" max="5258" width="10.125" style="36"/>
    <col min="5259" max="5259" width="9" style="36"/>
    <col min="5260" max="5260" width="10.125" style="36"/>
    <col min="5261" max="5261" width="9" style="36"/>
    <col min="5262" max="5262" width="10.125" style="36"/>
    <col min="5263" max="5263" width="9" style="36"/>
    <col min="5264" max="5264" width="10.125" style="36"/>
    <col min="5265" max="5265" width="9" style="36"/>
    <col min="5266" max="5266" width="10.125" style="36"/>
    <col min="5267" max="5267" width="9" style="36"/>
    <col min="5268" max="5268" width="10.125" style="36"/>
    <col min="5269" max="5269" width="9" style="36"/>
    <col min="5270" max="5270" width="10.125" style="36"/>
    <col min="5271" max="5271" width="9" style="36"/>
    <col min="5272" max="5272" width="10.125" style="36"/>
    <col min="5273" max="5273" width="9" style="36"/>
    <col min="5274" max="5274" width="10.125" style="36"/>
    <col min="5275" max="5275" width="9" style="36"/>
    <col min="5276" max="5276" width="10.125" style="36"/>
    <col min="5277" max="5277" width="9" style="36"/>
    <col min="5278" max="5278" width="10.125" style="36"/>
    <col min="5279" max="5279" width="9" style="36"/>
    <col min="5280" max="5280" width="10.125" style="36"/>
    <col min="5281" max="5281" width="9" style="36"/>
    <col min="5282" max="5282" width="10.125" style="36"/>
    <col min="5283" max="5283" width="9" style="36"/>
    <col min="5284" max="5284" width="10.125" style="36"/>
    <col min="5285" max="5285" width="9" style="36"/>
    <col min="5286" max="5286" width="10.125" style="36"/>
    <col min="5287" max="5287" width="9" style="36"/>
    <col min="5288" max="5288" width="10.125" style="36"/>
    <col min="5289" max="5289" width="9" style="36"/>
    <col min="5290" max="5290" width="10.125" style="36"/>
    <col min="5291" max="5291" width="9" style="36"/>
    <col min="5292" max="5292" width="10.125" style="36"/>
    <col min="5293" max="5293" width="9" style="36"/>
    <col min="5294" max="5294" width="10.125" style="36"/>
    <col min="5295" max="5295" width="9" style="36"/>
    <col min="5296" max="5296" width="10.125" style="36"/>
    <col min="5297" max="5297" width="9" style="36"/>
    <col min="5298" max="5298" width="10.125" style="36"/>
    <col min="5299" max="5299" width="9" style="36"/>
    <col min="5300" max="5300" width="10.125" style="36"/>
    <col min="5301" max="5301" width="9" style="36"/>
    <col min="5302" max="5302" width="10.125" style="36"/>
    <col min="5303" max="5303" width="9" style="36"/>
    <col min="5304" max="5304" width="10.125" style="36"/>
    <col min="5305" max="5305" width="9" style="36"/>
    <col min="5306" max="5306" width="10.125" style="36"/>
    <col min="5307" max="5307" width="9" style="36"/>
    <col min="5308" max="5308" width="10.125" style="36"/>
    <col min="5309" max="5309" width="9" style="36"/>
    <col min="5310" max="5310" width="10.125" style="36"/>
    <col min="5311" max="5311" width="9" style="36"/>
    <col min="5312" max="5312" width="10.125" style="36"/>
    <col min="5313" max="5313" width="9" style="36"/>
    <col min="5314" max="5314" width="10.125" style="36"/>
    <col min="5315" max="5315" width="9" style="36"/>
    <col min="5316" max="5316" width="10.125" style="36"/>
    <col min="5317" max="5317" width="9" style="36"/>
    <col min="5318" max="5318" width="10.125" style="36"/>
    <col min="5319" max="5319" width="9" style="36"/>
    <col min="5320" max="5320" width="10.125" style="36"/>
    <col min="5321" max="5321" width="9" style="36"/>
    <col min="5322" max="5322" width="10.125" style="36"/>
    <col min="5323" max="5323" width="9" style="36"/>
    <col min="5324" max="5324" width="10.125" style="36"/>
    <col min="5325" max="5325" width="9" style="36"/>
    <col min="5326" max="5326" width="10.125" style="36"/>
    <col min="5327" max="5327" width="9" style="36"/>
    <col min="5328" max="5328" width="10.125" style="36"/>
    <col min="5329" max="5329" width="9" style="36"/>
    <col min="5330" max="5330" width="10.125" style="36"/>
    <col min="5331" max="5331" width="9" style="36"/>
    <col min="5332" max="5332" width="10.125" style="36"/>
    <col min="5333" max="5333" width="9" style="36"/>
    <col min="5334" max="5334" width="10.125" style="36"/>
    <col min="5335" max="5335" width="9" style="36"/>
    <col min="5336" max="5336" width="10.125" style="36"/>
    <col min="5337" max="5337" width="9" style="36"/>
    <col min="5338" max="5338" width="10.125" style="36"/>
    <col min="5339" max="5339" width="9" style="36"/>
    <col min="5340" max="5340" width="10.125" style="36"/>
    <col min="5341" max="5341" width="9" style="36"/>
    <col min="5342" max="5342" width="10.125" style="36"/>
    <col min="5343" max="5343" width="9" style="36"/>
    <col min="5344" max="5344" width="10.125" style="36"/>
    <col min="5345" max="5345" width="9" style="36"/>
    <col min="5346" max="5346" width="10.125" style="36"/>
    <col min="5347" max="5347" width="9" style="36"/>
    <col min="5348" max="5348" width="10.125" style="36"/>
    <col min="5349" max="5349" width="9" style="36"/>
    <col min="5350" max="5350" width="10.125" style="36"/>
    <col min="5351" max="5351" width="9" style="36"/>
    <col min="5352" max="5352" width="10.125" style="36"/>
    <col min="5353" max="5353" width="9" style="36"/>
    <col min="5354" max="5354" width="10.125" style="36"/>
    <col min="5355" max="5355" width="9" style="36"/>
    <col min="5356" max="5356" width="10.125" style="36"/>
    <col min="5357" max="5357" width="9" style="36"/>
    <col min="5358" max="5358" width="10.125" style="36"/>
    <col min="5359" max="5359" width="9" style="36"/>
    <col min="5360" max="5360" width="10.125" style="36"/>
    <col min="5361" max="5361" width="9" style="36"/>
    <col min="5362" max="5362" width="10.125" style="36"/>
    <col min="5363" max="5363" width="9" style="36"/>
    <col min="5364" max="5364" width="10.125" style="36"/>
    <col min="5365" max="5365" width="9" style="36"/>
    <col min="5366" max="5366" width="10.125" style="36"/>
    <col min="5367" max="5367" width="9" style="36"/>
    <col min="5368" max="5368" width="10.125" style="36"/>
    <col min="5369" max="5369" width="9" style="36"/>
    <col min="5370" max="5370" width="10.125" style="36"/>
    <col min="5371" max="5371" width="9" style="36"/>
    <col min="5372" max="5372" width="10.125" style="36"/>
    <col min="5373" max="5373" width="9" style="36"/>
    <col min="5374" max="5374" width="10.125" style="36"/>
    <col min="5375" max="5375" width="9" style="36"/>
    <col min="5376" max="5376" width="10.125" style="36"/>
    <col min="5377" max="5377" width="9" style="36"/>
    <col min="5378" max="5378" width="22.1333333333333" style="36" customWidth="1"/>
    <col min="5379" max="5379" width="33.5" style="36" customWidth="1"/>
    <col min="5380" max="5382" width="15.8833333333333" style="36" customWidth="1"/>
    <col min="5383" max="5383" width="29.5" style="36" customWidth="1"/>
    <col min="5384" max="5384" width="10.125" style="36"/>
    <col min="5385" max="5385" width="9" style="36"/>
    <col min="5386" max="5386" width="10.125" style="36"/>
    <col min="5387" max="5387" width="9" style="36"/>
    <col min="5388" max="5388" width="10.125" style="36"/>
    <col min="5389" max="5389" width="9" style="36"/>
    <col min="5390" max="5390" width="10.125" style="36"/>
    <col min="5391" max="5391" width="9" style="36"/>
    <col min="5392" max="5392" width="10.125" style="36"/>
    <col min="5393" max="5393" width="9" style="36"/>
    <col min="5394" max="5394" width="10.125" style="36"/>
    <col min="5395" max="5395" width="9" style="36"/>
    <col min="5396" max="5396" width="10.125" style="36"/>
    <col min="5397" max="5397" width="9" style="36"/>
    <col min="5398" max="5398" width="10.125" style="36"/>
    <col min="5399" max="5399" width="9" style="36"/>
    <col min="5400" max="5400" width="10.125" style="36"/>
    <col min="5401" max="5401" width="9" style="36"/>
    <col min="5402" max="5402" width="10.125" style="36"/>
    <col min="5403" max="5403" width="9" style="36"/>
    <col min="5404" max="5404" width="10.125" style="36"/>
    <col min="5405" max="5405" width="9" style="36"/>
    <col min="5406" max="5406" width="10.125" style="36"/>
    <col min="5407" max="5407" width="9" style="36"/>
    <col min="5408" max="5408" width="10.125" style="36"/>
    <col min="5409" max="5409" width="9" style="36"/>
    <col min="5410" max="5410" width="10.125" style="36"/>
    <col min="5411" max="5411" width="9" style="36"/>
    <col min="5412" max="5412" width="10.125" style="36"/>
    <col min="5413" max="5413" width="9" style="36"/>
    <col min="5414" max="5414" width="10.125" style="36"/>
    <col min="5415" max="5415" width="9" style="36"/>
    <col min="5416" max="5416" width="10.125" style="36"/>
    <col min="5417" max="5417" width="9" style="36"/>
    <col min="5418" max="5418" width="10.125" style="36"/>
    <col min="5419" max="5419" width="9" style="36"/>
    <col min="5420" max="5420" width="10.125" style="36"/>
    <col min="5421" max="5421" width="9" style="36"/>
    <col min="5422" max="5422" width="10.125" style="36"/>
    <col min="5423" max="5423" width="9" style="36"/>
    <col min="5424" max="5424" width="10.125" style="36"/>
    <col min="5425" max="5425" width="9" style="36"/>
    <col min="5426" max="5426" width="10.125" style="36"/>
    <col min="5427" max="5427" width="9" style="36"/>
    <col min="5428" max="5428" width="10.125" style="36"/>
    <col min="5429" max="5429" width="9" style="36"/>
    <col min="5430" max="5430" width="10.125" style="36"/>
    <col min="5431" max="5431" width="9" style="36"/>
    <col min="5432" max="5432" width="10.125" style="36"/>
    <col min="5433" max="5433" width="9" style="36"/>
    <col min="5434" max="5434" width="10.125" style="36"/>
    <col min="5435" max="5435" width="9" style="36"/>
    <col min="5436" max="5436" width="10.125" style="36"/>
    <col min="5437" max="5437" width="9" style="36"/>
    <col min="5438" max="5438" width="10.125" style="36"/>
    <col min="5439" max="5439" width="9" style="36"/>
    <col min="5440" max="5440" width="10.125" style="36"/>
    <col min="5441" max="5441" width="9" style="36"/>
    <col min="5442" max="5442" width="10.125" style="36"/>
    <col min="5443" max="5443" width="9" style="36"/>
    <col min="5444" max="5444" width="10.125" style="36"/>
    <col min="5445" max="5445" width="9" style="36"/>
    <col min="5446" max="5446" width="10.125" style="36"/>
    <col min="5447" max="5447" width="9" style="36"/>
    <col min="5448" max="5448" width="10.125" style="36"/>
    <col min="5449" max="5449" width="9" style="36"/>
    <col min="5450" max="5450" width="10.125" style="36"/>
    <col min="5451" max="5451" width="9" style="36"/>
    <col min="5452" max="5452" width="10.125" style="36"/>
    <col min="5453" max="5453" width="9" style="36"/>
    <col min="5454" max="5454" width="10.125" style="36"/>
    <col min="5455" max="5455" width="9" style="36"/>
    <col min="5456" max="5456" width="10.125" style="36"/>
    <col min="5457" max="5457" width="9" style="36"/>
    <col min="5458" max="5458" width="10.125" style="36"/>
    <col min="5459" max="5459" width="9" style="36"/>
    <col min="5460" max="5460" width="10.125" style="36"/>
    <col min="5461" max="5461" width="9" style="36"/>
    <col min="5462" max="5462" width="10.125" style="36"/>
    <col min="5463" max="5463" width="9" style="36"/>
    <col min="5464" max="5464" width="10.125" style="36"/>
    <col min="5465" max="5465" width="9" style="36"/>
    <col min="5466" max="5466" width="10.125" style="36"/>
    <col min="5467" max="5467" width="9" style="36"/>
    <col min="5468" max="5468" width="10.125" style="36"/>
    <col min="5469" max="5469" width="9" style="36"/>
    <col min="5470" max="5470" width="10.125" style="36"/>
    <col min="5471" max="5471" width="9" style="36"/>
    <col min="5472" max="5472" width="10.125" style="36"/>
    <col min="5473" max="5473" width="9" style="36"/>
    <col min="5474" max="5474" width="10.125" style="36"/>
    <col min="5475" max="5475" width="9" style="36"/>
    <col min="5476" max="5476" width="10.125" style="36"/>
    <col min="5477" max="5477" width="9" style="36"/>
    <col min="5478" max="5478" width="10.125" style="36"/>
    <col min="5479" max="5479" width="9" style="36"/>
    <col min="5480" max="5480" width="10.125" style="36"/>
    <col min="5481" max="5481" width="9" style="36"/>
    <col min="5482" max="5482" width="10.125" style="36"/>
    <col min="5483" max="5483" width="9" style="36"/>
    <col min="5484" max="5484" width="10.125" style="36"/>
    <col min="5485" max="5485" width="9" style="36"/>
    <col min="5486" max="5486" width="10.125" style="36"/>
    <col min="5487" max="5487" width="9" style="36"/>
    <col min="5488" max="5488" width="10.125" style="36"/>
    <col min="5489" max="5489" width="9" style="36"/>
    <col min="5490" max="5490" width="10.125" style="36"/>
    <col min="5491" max="5491" width="9" style="36"/>
    <col min="5492" max="5492" width="10.125" style="36"/>
    <col min="5493" max="5493" width="9" style="36"/>
    <col min="5494" max="5494" width="10.125" style="36"/>
    <col min="5495" max="5495" width="9" style="36"/>
    <col min="5496" max="5496" width="10.125" style="36"/>
    <col min="5497" max="5497" width="9" style="36"/>
    <col min="5498" max="5498" width="10.125" style="36"/>
    <col min="5499" max="5499" width="9" style="36"/>
    <col min="5500" max="5500" width="10.125" style="36"/>
    <col min="5501" max="5501" width="9" style="36"/>
    <col min="5502" max="5502" width="10.125" style="36"/>
    <col min="5503" max="5503" width="9" style="36"/>
    <col min="5504" max="5504" width="10.125" style="36"/>
    <col min="5505" max="5505" width="9" style="36"/>
    <col min="5506" max="5506" width="10.125" style="36"/>
    <col min="5507" max="5507" width="9" style="36"/>
    <col min="5508" max="5508" width="10.125" style="36"/>
    <col min="5509" max="5509" width="9" style="36"/>
    <col min="5510" max="5510" width="10.125" style="36"/>
    <col min="5511" max="5511" width="9" style="36"/>
    <col min="5512" max="5512" width="10.125" style="36"/>
    <col min="5513" max="5513" width="9" style="36"/>
    <col min="5514" max="5514" width="10.125" style="36"/>
    <col min="5515" max="5515" width="9" style="36"/>
    <col min="5516" max="5516" width="10.125" style="36"/>
    <col min="5517" max="5517" width="9" style="36"/>
    <col min="5518" max="5518" width="10.125" style="36"/>
    <col min="5519" max="5519" width="9" style="36"/>
    <col min="5520" max="5520" width="10.125" style="36"/>
    <col min="5521" max="5521" width="9" style="36"/>
    <col min="5522" max="5522" width="10.125" style="36"/>
    <col min="5523" max="5523" width="9" style="36"/>
    <col min="5524" max="5524" width="10.125" style="36"/>
    <col min="5525" max="5525" width="9" style="36"/>
    <col min="5526" max="5526" width="10.125" style="36"/>
    <col min="5527" max="5527" width="9" style="36"/>
    <col min="5528" max="5528" width="10.125" style="36"/>
    <col min="5529" max="5529" width="9" style="36"/>
    <col min="5530" max="5530" width="10.125" style="36"/>
    <col min="5531" max="5531" width="9" style="36"/>
    <col min="5532" max="5532" width="10.125" style="36"/>
    <col min="5533" max="5533" width="9" style="36"/>
    <col min="5534" max="5534" width="10.125" style="36"/>
    <col min="5535" max="5535" width="9" style="36"/>
    <col min="5536" max="5536" width="10.125" style="36"/>
    <col min="5537" max="5537" width="9" style="36"/>
    <col min="5538" max="5538" width="10.125" style="36"/>
    <col min="5539" max="5539" width="9" style="36"/>
    <col min="5540" max="5540" width="10.125" style="36"/>
    <col min="5541" max="5541" width="9" style="36"/>
    <col min="5542" max="5542" width="10.125" style="36"/>
    <col min="5543" max="5543" width="9" style="36"/>
    <col min="5544" max="5544" width="10.125" style="36"/>
    <col min="5545" max="5545" width="9" style="36"/>
    <col min="5546" max="5546" width="10.125" style="36"/>
    <col min="5547" max="5547" width="9" style="36"/>
    <col min="5548" max="5548" width="10.125" style="36"/>
    <col min="5549" max="5549" width="9" style="36"/>
    <col min="5550" max="5550" width="10.125" style="36"/>
    <col min="5551" max="5551" width="9" style="36"/>
    <col min="5552" max="5552" width="10.125" style="36"/>
    <col min="5553" max="5553" width="9" style="36"/>
    <col min="5554" max="5554" width="10.125" style="36"/>
    <col min="5555" max="5555" width="9" style="36"/>
    <col min="5556" max="5556" width="10.125" style="36"/>
    <col min="5557" max="5557" width="9" style="36"/>
    <col min="5558" max="5558" width="10.125" style="36"/>
    <col min="5559" max="5559" width="9" style="36"/>
    <col min="5560" max="5560" width="10.125" style="36"/>
    <col min="5561" max="5561" width="9" style="36"/>
    <col min="5562" max="5562" width="10.125" style="36"/>
    <col min="5563" max="5563" width="9" style="36"/>
    <col min="5564" max="5564" width="10.125" style="36"/>
    <col min="5565" max="5565" width="9" style="36"/>
    <col min="5566" max="5566" width="10.125" style="36"/>
    <col min="5567" max="5567" width="9" style="36"/>
    <col min="5568" max="5568" width="10.125" style="36"/>
    <col min="5569" max="5569" width="9" style="36"/>
    <col min="5570" max="5570" width="10.125" style="36"/>
    <col min="5571" max="5571" width="9" style="36"/>
    <col min="5572" max="5572" width="10.125" style="36"/>
    <col min="5573" max="5573" width="9" style="36"/>
    <col min="5574" max="5574" width="10.125" style="36"/>
    <col min="5575" max="5575" width="9" style="36"/>
    <col min="5576" max="5576" width="10.125" style="36"/>
    <col min="5577" max="5577" width="9" style="36"/>
    <col min="5578" max="5578" width="10.125" style="36"/>
    <col min="5579" max="5579" width="9" style="36"/>
    <col min="5580" max="5580" width="10.125" style="36"/>
    <col min="5581" max="5581" width="9" style="36"/>
    <col min="5582" max="5582" width="10.125" style="36"/>
    <col min="5583" max="5583" width="9" style="36"/>
    <col min="5584" max="5584" width="10.125" style="36"/>
    <col min="5585" max="5585" width="9" style="36"/>
    <col min="5586" max="5586" width="10.125" style="36"/>
    <col min="5587" max="5587" width="9" style="36"/>
    <col min="5588" max="5588" width="10.125" style="36"/>
    <col min="5589" max="5589" width="9" style="36"/>
    <col min="5590" max="5590" width="10.125" style="36"/>
    <col min="5591" max="5591" width="9" style="36"/>
    <col min="5592" max="5592" width="10.125" style="36"/>
    <col min="5593" max="5593" width="9" style="36"/>
    <col min="5594" max="5594" width="10.125" style="36"/>
    <col min="5595" max="5595" width="9" style="36"/>
    <col min="5596" max="5596" width="10.125" style="36"/>
    <col min="5597" max="5597" width="9" style="36"/>
    <col min="5598" max="5598" width="10.125" style="36"/>
    <col min="5599" max="5599" width="9" style="36"/>
    <col min="5600" max="5600" width="10.125" style="36"/>
    <col min="5601" max="5601" width="9" style="36"/>
    <col min="5602" max="5602" width="10.125" style="36"/>
    <col min="5603" max="5603" width="9" style="36"/>
    <col min="5604" max="5604" width="10.125" style="36"/>
    <col min="5605" max="5605" width="9" style="36"/>
    <col min="5606" max="5606" width="10.125" style="36"/>
    <col min="5607" max="5607" width="9" style="36"/>
    <col min="5608" max="5608" width="10.125" style="36"/>
    <col min="5609" max="5609" width="9" style="36"/>
    <col min="5610" max="5610" width="10.125" style="36"/>
    <col min="5611" max="5611" width="9" style="36"/>
    <col min="5612" max="5612" width="10.125" style="36"/>
    <col min="5613" max="5613" width="9" style="36"/>
    <col min="5614" max="5614" width="10.125" style="36"/>
    <col min="5615" max="5615" width="9" style="36"/>
    <col min="5616" max="5616" width="10.125" style="36"/>
    <col min="5617" max="5617" width="9" style="36"/>
    <col min="5618" max="5618" width="10.125" style="36"/>
    <col min="5619" max="5619" width="9" style="36"/>
    <col min="5620" max="5620" width="10.125" style="36"/>
    <col min="5621" max="5621" width="9" style="36"/>
    <col min="5622" max="5622" width="10.125" style="36"/>
    <col min="5623" max="5623" width="9" style="36"/>
    <col min="5624" max="5624" width="10.125" style="36"/>
    <col min="5625" max="5625" width="9" style="36"/>
    <col min="5626" max="5626" width="10.125" style="36"/>
    <col min="5627" max="5627" width="9" style="36"/>
    <col min="5628" max="5628" width="10.125" style="36"/>
    <col min="5629" max="5629" width="9" style="36"/>
    <col min="5630" max="5630" width="10.125" style="36"/>
    <col min="5631" max="5631" width="9" style="36"/>
    <col min="5632" max="5632" width="10.125" style="36"/>
    <col min="5633" max="5633" width="9" style="36"/>
    <col min="5634" max="5634" width="22.1333333333333" style="36" customWidth="1"/>
    <col min="5635" max="5635" width="33.5" style="36" customWidth="1"/>
    <col min="5636" max="5638" width="15.8833333333333" style="36" customWidth="1"/>
    <col min="5639" max="5639" width="29.5" style="36" customWidth="1"/>
    <col min="5640" max="5640" width="10.125" style="36"/>
    <col min="5641" max="5641" width="9" style="36"/>
    <col min="5642" max="5642" width="10.125" style="36"/>
    <col min="5643" max="5643" width="9" style="36"/>
    <col min="5644" max="5644" width="10.125" style="36"/>
    <col min="5645" max="5645" width="9" style="36"/>
    <col min="5646" max="5646" width="10.125" style="36"/>
    <col min="5647" max="5647" width="9" style="36"/>
    <col min="5648" max="5648" width="10.125" style="36"/>
    <col min="5649" max="5649" width="9" style="36"/>
    <col min="5650" max="5650" width="10.125" style="36"/>
    <col min="5651" max="5651" width="9" style="36"/>
    <col min="5652" max="5652" width="10.125" style="36"/>
    <col min="5653" max="5653" width="9" style="36"/>
    <col min="5654" max="5654" width="10.125" style="36"/>
    <col min="5655" max="5655" width="9" style="36"/>
    <col min="5656" max="5656" width="10.125" style="36"/>
    <col min="5657" max="5657" width="9" style="36"/>
    <col min="5658" max="5658" width="10.125" style="36"/>
    <col min="5659" max="5659" width="9" style="36"/>
    <col min="5660" max="5660" width="10.125" style="36"/>
    <col min="5661" max="5661" width="9" style="36"/>
    <col min="5662" max="5662" width="10.125" style="36"/>
    <col min="5663" max="5663" width="9" style="36"/>
    <col min="5664" max="5664" width="10.125" style="36"/>
    <col min="5665" max="5665" width="9" style="36"/>
    <col min="5666" max="5666" width="10.125" style="36"/>
    <col min="5667" max="5667" width="9" style="36"/>
    <col min="5668" max="5668" width="10.125" style="36"/>
    <col min="5669" max="5669" width="9" style="36"/>
    <col min="5670" max="5670" width="10.125" style="36"/>
    <col min="5671" max="5671" width="9" style="36"/>
    <col min="5672" max="5672" width="10.125" style="36"/>
    <col min="5673" max="5673" width="9" style="36"/>
    <col min="5674" max="5674" width="10.125" style="36"/>
    <col min="5675" max="5675" width="9" style="36"/>
    <col min="5676" max="5676" width="10.125" style="36"/>
    <col min="5677" max="5677" width="9" style="36"/>
    <col min="5678" max="5678" width="10.125" style="36"/>
    <col min="5679" max="5679" width="9" style="36"/>
    <col min="5680" max="5680" width="10.125" style="36"/>
    <col min="5681" max="5681" width="9" style="36"/>
    <col min="5682" max="5682" width="10.125" style="36"/>
    <col min="5683" max="5683" width="9" style="36"/>
    <col min="5684" max="5684" width="10.125" style="36"/>
    <col min="5685" max="5685" width="9" style="36"/>
    <col min="5686" max="5686" width="10.125" style="36"/>
    <col min="5687" max="5687" width="9" style="36"/>
    <col min="5688" max="5688" width="10.125" style="36"/>
    <col min="5689" max="5689" width="9" style="36"/>
    <col min="5690" max="5690" width="10.125" style="36"/>
    <col min="5691" max="5691" width="9" style="36"/>
    <col min="5692" max="5692" width="10.125" style="36"/>
    <col min="5693" max="5693" width="9" style="36"/>
    <col min="5694" max="5694" width="10.125" style="36"/>
    <col min="5695" max="5695" width="9" style="36"/>
    <col min="5696" max="5696" width="10.125" style="36"/>
    <col min="5697" max="5697" width="9" style="36"/>
    <col min="5698" max="5698" width="10.125" style="36"/>
    <col min="5699" max="5699" width="9" style="36"/>
    <col min="5700" max="5700" width="10.125" style="36"/>
    <col min="5701" max="5701" width="9" style="36"/>
    <col min="5702" max="5702" width="10.125" style="36"/>
    <col min="5703" max="5703" width="9" style="36"/>
    <col min="5704" max="5704" width="10.125" style="36"/>
    <col min="5705" max="5705" width="9" style="36"/>
    <col min="5706" max="5706" width="10.125" style="36"/>
    <col min="5707" max="5707" width="9" style="36"/>
    <col min="5708" max="5708" width="10.125" style="36"/>
    <col min="5709" max="5709" width="9" style="36"/>
    <col min="5710" max="5710" width="10.125" style="36"/>
    <col min="5711" max="5711" width="9" style="36"/>
    <col min="5712" max="5712" width="10.125" style="36"/>
    <col min="5713" max="5713" width="9" style="36"/>
    <col min="5714" max="5714" width="10.125" style="36"/>
    <col min="5715" max="5715" width="9" style="36"/>
    <col min="5716" max="5716" width="10.125" style="36"/>
    <col min="5717" max="5717" width="9" style="36"/>
    <col min="5718" max="5718" width="10.125" style="36"/>
    <col min="5719" max="5719" width="9" style="36"/>
    <col min="5720" max="5720" width="10.125" style="36"/>
    <col min="5721" max="5721" width="9" style="36"/>
    <col min="5722" max="5722" width="10.125" style="36"/>
    <col min="5723" max="5723" width="9" style="36"/>
    <col min="5724" max="5724" width="10.125" style="36"/>
    <col min="5725" max="5725" width="9" style="36"/>
    <col min="5726" max="5726" width="10.125" style="36"/>
    <col min="5727" max="5727" width="9" style="36"/>
    <col min="5728" max="5728" width="10.125" style="36"/>
    <col min="5729" max="5729" width="9" style="36"/>
    <col min="5730" max="5730" width="10.125" style="36"/>
    <col min="5731" max="5731" width="9" style="36"/>
    <col min="5732" max="5732" width="10.125" style="36"/>
    <col min="5733" max="5733" width="9" style="36"/>
    <col min="5734" max="5734" width="10.125" style="36"/>
    <col min="5735" max="5735" width="9" style="36"/>
    <col min="5736" max="5736" width="10.125" style="36"/>
    <col min="5737" max="5737" width="9" style="36"/>
    <col min="5738" max="5738" width="10.125" style="36"/>
    <col min="5739" max="5739" width="9" style="36"/>
    <col min="5740" max="5740" width="10.125" style="36"/>
    <col min="5741" max="5741" width="9" style="36"/>
    <col min="5742" max="5742" width="10.125" style="36"/>
    <col min="5743" max="5743" width="9" style="36"/>
    <col min="5744" max="5744" width="10.125" style="36"/>
    <col min="5745" max="5745" width="9" style="36"/>
    <col min="5746" max="5746" width="10.125" style="36"/>
    <col min="5747" max="5747" width="9" style="36"/>
    <col min="5748" max="5748" width="10.125" style="36"/>
    <col min="5749" max="5749" width="9" style="36"/>
    <col min="5750" max="5750" width="10.125" style="36"/>
    <col min="5751" max="5751" width="9" style="36"/>
    <col min="5752" max="5752" width="10.125" style="36"/>
    <col min="5753" max="5753" width="9" style="36"/>
    <col min="5754" max="5754" width="10.125" style="36"/>
    <col min="5755" max="5755" width="9" style="36"/>
    <col min="5756" max="5756" width="10.125" style="36"/>
    <col min="5757" max="5757" width="9" style="36"/>
    <col min="5758" max="5758" width="10.125" style="36"/>
    <col min="5759" max="5759" width="9" style="36"/>
    <col min="5760" max="5760" width="10.125" style="36"/>
    <col min="5761" max="5761" width="9" style="36"/>
    <col min="5762" max="5762" width="10.125" style="36"/>
    <col min="5763" max="5763" width="9" style="36"/>
    <col min="5764" max="5764" width="10.125" style="36"/>
    <col min="5765" max="5765" width="9" style="36"/>
    <col min="5766" max="5766" width="10.125" style="36"/>
    <col min="5767" max="5767" width="9" style="36"/>
    <col min="5768" max="5768" width="10.125" style="36"/>
    <col min="5769" max="5769" width="9" style="36"/>
    <col min="5770" max="5770" width="10.125" style="36"/>
    <col min="5771" max="5771" width="9" style="36"/>
    <col min="5772" max="5772" width="10.125" style="36"/>
    <col min="5773" max="5773" width="9" style="36"/>
    <col min="5774" max="5774" width="10.125" style="36"/>
    <col min="5775" max="5775" width="9" style="36"/>
    <col min="5776" max="5776" width="10.125" style="36"/>
    <col min="5777" max="5777" width="9" style="36"/>
    <col min="5778" max="5778" width="10.125" style="36"/>
    <col min="5779" max="5779" width="9" style="36"/>
    <col min="5780" max="5780" width="10.125" style="36"/>
    <col min="5781" max="5781" width="9" style="36"/>
    <col min="5782" max="5782" width="10.125" style="36"/>
    <col min="5783" max="5783" width="9" style="36"/>
    <col min="5784" max="5784" width="10.125" style="36"/>
    <col min="5785" max="5785" width="9" style="36"/>
    <col min="5786" max="5786" width="10.125" style="36"/>
    <col min="5787" max="5787" width="9" style="36"/>
    <col min="5788" max="5788" width="10.125" style="36"/>
    <col min="5789" max="5789" width="9" style="36"/>
    <col min="5790" max="5790" width="10.125" style="36"/>
    <col min="5791" max="5791" width="9" style="36"/>
    <col min="5792" max="5792" width="10.125" style="36"/>
    <col min="5793" max="5793" width="9" style="36"/>
    <col min="5794" max="5794" width="10.125" style="36"/>
    <col min="5795" max="5795" width="9" style="36"/>
    <col min="5796" max="5796" width="10.125" style="36"/>
    <col min="5797" max="5797" width="9" style="36"/>
    <col min="5798" max="5798" width="10.125" style="36"/>
    <col min="5799" max="5799" width="9" style="36"/>
    <col min="5800" max="5800" width="10.125" style="36"/>
    <col min="5801" max="5801" width="9" style="36"/>
    <col min="5802" max="5802" width="10.125" style="36"/>
    <col min="5803" max="5803" width="9" style="36"/>
    <col min="5804" max="5804" width="10.125" style="36"/>
    <col min="5805" max="5805" width="9" style="36"/>
    <col min="5806" max="5806" width="10.125" style="36"/>
    <col min="5807" max="5807" width="9" style="36"/>
    <col min="5808" max="5808" width="10.125" style="36"/>
    <col min="5809" max="5809" width="9" style="36"/>
    <col min="5810" max="5810" width="10.125" style="36"/>
    <col min="5811" max="5811" width="9" style="36"/>
    <col min="5812" max="5812" width="10.125" style="36"/>
    <col min="5813" max="5813" width="9" style="36"/>
    <col min="5814" max="5814" width="10.125" style="36"/>
    <col min="5815" max="5815" width="9" style="36"/>
    <col min="5816" max="5816" width="10.125" style="36"/>
    <col min="5817" max="5817" width="9" style="36"/>
    <col min="5818" max="5818" width="10.125" style="36"/>
    <col min="5819" max="5819" width="9" style="36"/>
    <col min="5820" max="5820" width="10.125" style="36"/>
    <col min="5821" max="5821" width="9" style="36"/>
    <col min="5822" max="5822" width="10.125" style="36"/>
    <col min="5823" max="5823" width="9" style="36"/>
    <col min="5824" max="5824" width="10.125" style="36"/>
    <col min="5825" max="5825" width="9" style="36"/>
    <col min="5826" max="5826" width="10.125" style="36"/>
    <col min="5827" max="5827" width="9" style="36"/>
    <col min="5828" max="5828" width="10.125" style="36"/>
    <col min="5829" max="5829" width="9" style="36"/>
    <col min="5830" max="5830" width="10.125" style="36"/>
    <col min="5831" max="5831" width="9" style="36"/>
    <col min="5832" max="5832" width="10.125" style="36"/>
    <col min="5833" max="5833" width="9" style="36"/>
    <col min="5834" max="5834" width="10.125" style="36"/>
    <col min="5835" max="5835" width="9" style="36"/>
    <col min="5836" max="5836" width="10.125" style="36"/>
    <col min="5837" max="5837" width="9" style="36"/>
    <col min="5838" max="5838" width="10.125" style="36"/>
    <col min="5839" max="5839" width="9" style="36"/>
    <col min="5840" max="5840" width="10.125" style="36"/>
    <col min="5841" max="5841" width="9" style="36"/>
    <col min="5842" max="5842" width="10.125" style="36"/>
    <col min="5843" max="5843" width="9" style="36"/>
    <col min="5844" max="5844" width="10.125" style="36"/>
    <col min="5845" max="5845" width="9" style="36"/>
    <col min="5846" max="5846" width="10.125" style="36"/>
    <col min="5847" max="5847" width="9" style="36"/>
    <col min="5848" max="5848" width="10.125" style="36"/>
    <col min="5849" max="5849" width="9" style="36"/>
    <col min="5850" max="5850" width="10.125" style="36"/>
    <col min="5851" max="5851" width="9" style="36"/>
    <col min="5852" max="5852" width="10.125" style="36"/>
    <col min="5853" max="5853" width="9" style="36"/>
    <col min="5854" max="5854" width="10.125" style="36"/>
    <col min="5855" max="5855" width="9" style="36"/>
    <col min="5856" max="5856" width="10.125" style="36"/>
    <col min="5857" max="5857" width="9" style="36"/>
    <col min="5858" max="5858" width="10.125" style="36"/>
    <col min="5859" max="5859" width="9" style="36"/>
    <col min="5860" max="5860" width="10.125" style="36"/>
    <col min="5861" max="5861" width="9" style="36"/>
    <col min="5862" max="5862" width="10.125" style="36"/>
    <col min="5863" max="5863" width="9" style="36"/>
    <col min="5864" max="5864" width="10.125" style="36"/>
    <col min="5865" max="5865" width="9" style="36"/>
    <col min="5866" max="5866" width="10.125" style="36"/>
    <col min="5867" max="5867" width="9" style="36"/>
    <col min="5868" max="5868" width="10.125" style="36"/>
    <col min="5869" max="5869" width="9" style="36"/>
    <col min="5870" max="5870" width="10.125" style="36"/>
    <col min="5871" max="5871" width="9" style="36"/>
    <col min="5872" max="5872" width="10.125" style="36"/>
    <col min="5873" max="5873" width="9" style="36"/>
    <col min="5874" max="5874" width="10.125" style="36"/>
    <col min="5875" max="5875" width="9" style="36"/>
    <col min="5876" max="5876" width="10.125" style="36"/>
    <col min="5877" max="5877" width="9" style="36"/>
    <col min="5878" max="5878" width="10.125" style="36"/>
    <col min="5879" max="5879" width="9" style="36"/>
    <col min="5880" max="5880" width="10.125" style="36"/>
    <col min="5881" max="5881" width="9" style="36"/>
    <col min="5882" max="5882" width="10.125" style="36"/>
    <col min="5883" max="5883" width="9" style="36"/>
    <col min="5884" max="5884" width="10.125" style="36"/>
    <col min="5885" max="5885" width="9" style="36"/>
    <col min="5886" max="5886" width="10.125" style="36"/>
    <col min="5887" max="5887" width="9" style="36"/>
    <col min="5888" max="5888" width="10.125" style="36"/>
    <col min="5889" max="5889" width="9" style="36"/>
    <col min="5890" max="5890" width="22.1333333333333" style="36" customWidth="1"/>
    <col min="5891" max="5891" width="33.5" style="36" customWidth="1"/>
    <col min="5892" max="5894" width="15.8833333333333" style="36" customWidth="1"/>
    <col min="5895" max="5895" width="29.5" style="36" customWidth="1"/>
    <col min="5896" max="5896" width="10.125" style="36"/>
    <col min="5897" max="5897" width="9" style="36"/>
    <col min="5898" max="5898" width="10.125" style="36"/>
    <col min="5899" max="5899" width="9" style="36"/>
    <col min="5900" max="5900" width="10.125" style="36"/>
    <col min="5901" max="5901" width="9" style="36"/>
    <col min="5902" max="5902" width="10.125" style="36"/>
    <col min="5903" max="5903" width="9" style="36"/>
    <col min="5904" max="5904" width="10.125" style="36"/>
    <col min="5905" max="5905" width="9" style="36"/>
    <col min="5906" max="5906" width="10.125" style="36"/>
    <col min="5907" max="5907" width="9" style="36"/>
    <col min="5908" max="5908" width="10.125" style="36"/>
    <col min="5909" max="5909" width="9" style="36"/>
    <col min="5910" max="5910" width="10.125" style="36"/>
    <col min="5911" max="5911" width="9" style="36"/>
    <col min="5912" max="5912" width="10.125" style="36"/>
    <col min="5913" max="5913" width="9" style="36"/>
    <col min="5914" max="5914" width="10.125" style="36"/>
    <col min="5915" max="5915" width="9" style="36"/>
    <col min="5916" max="5916" width="10.125" style="36"/>
    <col min="5917" max="5917" width="9" style="36"/>
    <col min="5918" max="5918" width="10.125" style="36"/>
    <col min="5919" max="5919" width="9" style="36"/>
    <col min="5920" max="5920" width="10.125" style="36"/>
    <col min="5921" max="5921" width="9" style="36"/>
    <col min="5922" max="5922" width="10.125" style="36"/>
    <col min="5923" max="5923" width="9" style="36"/>
    <col min="5924" max="5924" width="10.125" style="36"/>
    <col min="5925" max="5925" width="9" style="36"/>
    <col min="5926" max="5926" width="10.125" style="36"/>
    <col min="5927" max="5927" width="9" style="36"/>
    <col min="5928" max="5928" width="10.125" style="36"/>
    <col min="5929" max="5929" width="9" style="36"/>
    <col min="5930" max="5930" width="10.125" style="36"/>
    <col min="5931" max="5931" width="9" style="36"/>
    <col min="5932" max="5932" width="10.125" style="36"/>
    <col min="5933" max="5933" width="9" style="36"/>
    <col min="5934" max="5934" width="10.125" style="36"/>
    <col min="5935" max="5935" width="9" style="36"/>
    <col min="5936" max="5936" width="10.125" style="36"/>
    <col min="5937" max="5937" width="9" style="36"/>
    <col min="5938" max="5938" width="10.125" style="36"/>
    <col min="5939" max="5939" width="9" style="36"/>
    <col min="5940" max="5940" width="10.125" style="36"/>
    <col min="5941" max="5941" width="9" style="36"/>
    <col min="5942" max="5942" width="10.125" style="36"/>
    <col min="5943" max="5943" width="9" style="36"/>
    <col min="5944" max="5944" width="10.125" style="36"/>
    <col min="5945" max="5945" width="9" style="36"/>
    <col min="5946" max="5946" width="10.125" style="36"/>
    <col min="5947" max="5947" width="9" style="36"/>
    <col min="5948" max="5948" width="10.125" style="36"/>
    <col min="5949" max="5949" width="9" style="36"/>
    <col min="5950" max="5950" width="10.125" style="36"/>
    <col min="5951" max="5951" width="9" style="36"/>
    <col min="5952" max="5952" width="10.125" style="36"/>
    <col min="5953" max="5953" width="9" style="36"/>
    <col min="5954" max="5954" width="10.125" style="36"/>
    <col min="5955" max="5955" width="9" style="36"/>
    <col min="5956" max="5956" width="10.125" style="36"/>
    <col min="5957" max="5957" width="9" style="36"/>
    <col min="5958" max="5958" width="10.125" style="36"/>
    <col min="5959" max="5959" width="9" style="36"/>
    <col min="5960" max="5960" width="10.125" style="36"/>
    <col min="5961" max="5961" width="9" style="36"/>
    <col min="5962" max="5962" width="10.125" style="36"/>
    <col min="5963" max="5963" width="9" style="36"/>
    <col min="5964" max="5964" width="10.125" style="36"/>
    <col min="5965" max="5965" width="9" style="36"/>
    <col min="5966" max="5966" width="10.125" style="36"/>
    <col min="5967" max="5967" width="9" style="36"/>
    <col min="5968" max="5968" width="10.125" style="36"/>
    <col min="5969" max="5969" width="9" style="36"/>
    <col min="5970" max="5970" width="10.125" style="36"/>
    <col min="5971" max="5971" width="9" style="36"/>
    <col min="5972" max="5972" width="10.125" style="36"/>
    <col min="5973" max="5973" width="9" style="36"/>
    <col min="5974" max="5974" width="10.125" style="36"/>
    <col min="5975" max="5975" width="9" style="36"/>
    <col min="5976" max="5976" width="10.125" style="36"/>
    <col min="5977" max="5977" width="9" style="36"/>
    <col min="5978" max="5978" width="10.125" style="36"/>
    <col min="5979" max="5979" width="9" style="36"/>
    <col min="5980" max="5980" width="10.125" style="36"/>
    <col min="5981" max="5981" width="9" style="36"/>
    <col min="5982" max="5982" width="10.125" style="36"/>
    <col min="5983" max="5983" width="9" style="36"/>
    <col min="5984" max="5984" width="10.125" style="36"/>
    <col min="5985" max="5985" width="9" style="36"/>
    <col min="5986" max="5986" width="10.125" style="36"/>
    <col min="5987" max="5987" width="9" style="36"/>
    <col min="5988" max="5988" width="10.125" style="36"/>
    <col min="5989" max="5989" width="9" style="36"/>
    <col min="5990" max="5990" width="10.125" style="36"/>
    <col min="5991" max="5991" width="9" style="36"/>
    <col min="5992" max="5992" width="10.125" style="36"/>
    <col min="5993" max="5993" width="9" style="36"/>
    <col min="5994" max="5994" width="10.125" style="36"/>
    <col min="5995" max="5995" width="9" style="36"/>
    <col min="5996" max="5996" width="10.125" style="36"/>
    <col min="5997" max="5997" width="9" style="36"/>
    <col min="5998" max="5998" width="10.125" style="36"/>
    <col min="5999" max="5999" width="9" style="36"/>
    <col min="6000" max="6000" width="10.125" style="36"/>
    <col min="6001" max="6001" width="9" style="36"/>
    <col min="6002" max="6002" width="10.125" style="36"/>
    <col min="6003" max="6003" width="9" style="36"/>
    <col min="6004" max="6004" width="10.125" style="36"/>
    <col min="6005" max="6005" width="9" style="36"/>
    <col min="6006" max="6006" width="10.125" style="36"/>
    <col min="6007" max="6007" width="9" style="36"/>
    <col min="6008" max="6008" width="10.125" style="36"/>
    <col min="6009" max="6009" width="9" style="36"/>
    <col min="6010" max="6010" width="10.125" style="36"/>
    <col min="6011" max="6011" width="9" style="36"/>
    <col min="6012" max="6012" width="10.125" style="36"/>
    <col min="6013" max="6013" width="9" style="36"/>
    <col min="6014" max="6014" width="10.125" style="36"/>
    <col min="6015" max="6015" width="9" style="36"/>
    <col min="6016" max="6016" width="10.125" style="36"/>
    <col min="6017" max="6017" width="9" style="36"/>
    <col min="6018" max="6018" width="10.125" style="36"/>
    <col min="6019" max="6019" width="9" style="36"/>
    <col min="6020" max="6020" width="10.125" style="36"/>
    <col min="6021" max="6021" width="9" style="36"/>
    <col min="6022" max="6022" width="10.125" style="36"/>
    <col min="6023" max="6023" width="9" style="36"/>
    <col min="6024" max="6024" width="10.125" style="36"/>
    <col min="6025" max="6025" width="9" style="36"/>
    <col min="6026" max="6026" width="10.125" style="36"/>
    <col min="6027" max="6027" width="9" style="36"/>
    <col min="6028" max="6028" width="10.125" style="36"/>
    <col min="6029" max="6029" width="9" style="36"/>
    <col min="6030" max="6030" width="10.125" style="36"/>
    <col min="6031" max="6031" width="9" style="36"/>
    <col min="6032" max="6032" width="10.125" style="36"/>
    <col min="6033" max="6033" width="9" style="36"/>
    <col min="6034" max="6034" width="10.125" style="36"/>
    <col min="6035" max="6035" width="9" style="36"/>
    <col min="6036" max="6036" width="10.125" style="36"/>
    <col min="6037" max="6037" width="9" style="36"/>
    <col min="6038" max="6038" width="10.125" style="36"/>
    <col min="6039" max="6039" width="9" style="36"/>
    <col min="6040" max="6040" width="10.125" style="36"/>
    <col min="6041" max="6041" width="9" style="36"/>
    <col min="6042" max="6042" width="10.125" style="36"/>
    <col min="6043" max="6043" width="9" style="36"/>
    <col min="6044" max="6044" width="10.125" style="36"/>
    <col min="6045" max="6045" width="9" style="36"/>
    <col min="6046" max="6046" width="10.125" style="36"/>
    <col min="6047" max="6047" width="9" style="36"/>
    <col min="6048" max="6048" width="10.125" style="36"/>
    <col min="6049" max="6049" width="9" style="36"/>
    <col min="6050" max="6050" width="10.125" style="36"/>
    <col min="6051" max="6051" width="9" style="36"/>
    <col min="6052" max="6052" width="10.125" style="36"/>
    <col min="6053" max="6053" width="9" style="36"/>
    <col min="6054" max="6054" width="10.125" style="36"/>
    <col min="6055" max="6055" width="9" style="36"/>
    <col min="6056" max="6056" width="10.125" style="36"/>
    <col min="6057" max="6057" width="9" style="36"/>
    <col min="6058" max="6058" width="10.125" style="36"/>
    <col min="6059" max="6059" width="9" style="36"/>
    <col min="6060" max="6060" width="10.125" style="36"/>
    <col min="6061" max="6061" width="9" style="36"/>
    <col min="6062" max="6062" width="10.125" style="36"/>
    <col min="6063" max="6063" width="9" style="36"/>
    <col min="6064" max="6064" width="10.125" style="36"/>
    <col min="6065" max="6065" width="9" style="36"/>
    <col min="6066" max="6066" width="10.125" style="36"/>
    <col min="6067" max="6067" width="9" style="36"/>
    <col min="6068" max="6068" width="10.125" style="36"/>
    <col min="6069" max="6069" width="9" style="36"/>
    <col min="6070" max="6070" width="10.125" style="36"/>
    <col min="6071" max="6071" width="9" style="36"/>
    <col min="6072" max="6072" width="10.125" style="36"/>
    <col min="6073" max="6073" width="9" style="36"/>
    <col min="6074" max="6074" width="10.125" style="36"/>
    <col min="6075" max="6075" width="9" style="36"/>
    <col min="6076" max="6076" width="10.125" style="36"/>
    <col min="6077" max="6077" width="9" style="36"/>
    <col min="6078" max="6078" width="10.125" style="36"/>
    <col min="6079" max="6079" width="9" style="36"/>
    <col min="6080" max="6080" width="10.125" style="36"/>
    <col min="6081" max="6081" width="9" style="36"/>
    <col min="6082" max="6082" width="10.125" style="36"/>
    <col min="6083" max="6083" width="9" style="36"/>
    <col min="6084" max="6084" width="10.125" style="36"/>
    <col min="6085" max="6085" width="9" style="36"/>
    <col min="6086" max="6086" width="10.125" style="36"/>
    <col min="6087" max="6087" width="9" style="36"/>
    <col min="6088" max="6088" width="10.125" style="36"/>
    <col min="6089" max="6089" width="9" style="36"/>
    <col min="6090" max="6090" width="10.125" style="36"/>
    <col min="6091" max="6091" width="9" style="36"/>
    <col min="6092" max="6092" width="10.125" style="36"/>
    <col min="6093" max="6093" width="9" style="36"/>
    <col min="6094" max="6094" width="10.125" style="36"/>
    <col min="6095" max="6095" width="9" style="36"/>
    <col min="6096" max="6096" width="10.125" style="36"/>
    <col min="6097" max="6097" width="9" style="36"/>
    <col min="6098" max="6098" width="10.125" style="36"/>
    <col min="6099" max="6099" width="9" style="36"/>
    <col min="6100" max="6100" width="10.125" style="36"/>
    <col min="6101" max="6101" width="9" style="36"/>
    <col min="6102" max="6102" width="10.125" style="36"/>
    <col min="6103" max="6103" width="9" style="36"/>
    <col min="6104" max="6104" width="10.125" style="36"/>
    <col min="6105" max="6105" width="9" style="36"/>
    <col min="6106" max="6106" width="10.125" style="36"/>
    <col min="6107" max="6107" width="9" style="36"/>
    <col min="6108" max="6108" width="10.125" style="36"/>
    <col min="6109" max="6109" width="9" style="36"/>
    <col min="6110" max="6110" width="10.125" style="36"/>
    <col min="6111" max="6111" width="9" style="36"/>
    <col min="6112" max="6112" width="10.125" style="36"/>
    <col min="6113" max="6113" width="9" style="36"/>
    <col min="6114" max="6114" width="10.125" style="36"/>
    <col min="6115" max="6115" width="9" style="36"/>
    <col min="6116" max="6116" width="10.125" style="36"/>
    <col min="6117" max="6117" width="9" style="36"/>
    <col min="6118" max="6118" width="10.125" style="36"/>
    <col min="6119" max="6119" width="9" style="36"/>
    <col min="6120" max="6120" width="10.125" style="36"/>
    <col min="6121" max="6121" width="9" style="36"/>
    <col min="6122" max="6122" width="10.125" style="36"/>
    <col min="6123" max="6123" width="9" style="36"/>
    <col min="6124" max="6124" width="10.125" style="36"/>
    <col min="6125" max="6125" width="9" style="36"/>
    <col min="6126" max="6126" width="10.125" style="36"/>
    <col min="6127" max="6127" width="9" style="36"/>
    <col min="6128" max="6128" width="10.125" style="36"/>
    <col min="6129" max="6129" width="9" style="36"/>
    <col min="6130" max="6130" width="10.125" style="36"/>
    <col min="6131" max="6131" width="9" style="36"/>
    <col min="6132" max="6132" width="10.125" style="36"/>
    <col min="6133" max="6133" width="9" style="36"/>
    <col min="6134" max="6134" width="10.125" style="36"/>
    <col min="6135" max="6135" width="9" style="36"/>
    <col min="6136" max="6136" width="10.125" style="36"/>
    <col min="6137" max="6137" width="9" style="36"/>
    <col min="6138" max="6138" width="10.125" style="36"/>
    <col min="6139" max="6139" width="9" style="36"/>
    <col min="6140" max="6140" width="10.125" style="36"/>
    <col min="6141" max="6141" width="9" style="36"/>
    <col min="6142" max="6142" width="10.125" style="36"/>
    <col min="6143" max="6143" width="9" style="36"/>
    <col min="6144" max="6144" width="10.125" style="36"/>
    <col min="6145" max="6145" width="9" style="36"/>
    <col min="6146" max="6146" width="22.1333333333333" style="36" customWidth="1"/>
    <col min="6147" max="6147" width="33.5" style="36" customWidth="1"/>
    <col min="6148" max="6150" width="15.8833333333333" style="36" customWidth="1"/>
    <col min="6151" max="6151" width="29.5" style="36" customWidth="1"/>
    <col min="6152" max="6152" width="10.125" style="36"/>
    <col min="6153" max="6153" width="9" style="36"/>
    <col min="6154" max="6154" width="10.125" style="36"/>
    <col min="6155" max="6155" width="9" style="36"/>
    <col min="6156" max="6156" width="10.125" style="36"/>
    <col min="6157" max="6157" width="9" style="36"/>
    <col min="6158" max="6158" width="10.125" style="36"/>
    <col min="6159" max="6159" width="9" style="36"/>
    <col min="6160" max="6160" width="10.125" style="36"/>
    <col min="6161" max="6161" width="9" style="36"/>
    <col min="6162" max="6162" width="10.125" style="36"/>
    <col min="6163" max="6163" width="9" style="36"/>
    <col min="6164" max="6164" width="10.125" style="36"/>
    <col min="6165" max="6165" width="9" style="36"/>
    <col min="6166" max="6166" width="10.125" style="36"/>
    <col min="6167" max="6167" width="9" style="36"/>
    <col min="6168" max="6168" width="10.125" style="36"/>
    <col min="6169" max="6169" width="9" style="36"/>
    <col min="6170" max="6170" width="10.125" style="36"/>
    <col min="6171" max="6171" width="9" style="36"/>
    <col min="6172" max="6172" width="10.125" style="36"/>
    <col min="6173" max="6173" width="9" style="36"/>
    <col min="6174" max="6174" width="10.125" style="36"/>
    <col min="6175" max="6175" width="9" style="36"/>
    <col min="6176" max="6176" width="10.125" style="36"/>
    <col min="6177" max="6177" width="9" style="36"/>
    <col min="6178" max="6178" width="10.125" style="36"/>
    <col min="6179" max="6179" width="9" style="36"/>
    <col min="6180" max="6180" width="10.125" style="36"/>
    <col min="6181" max="6181" width="9" style="36"/>
    <col min="6182" max="6182" width="10.125" style="36"/>
    <col min="6183" max="6183" width="9" style="36"/>
    <col min="6184" max="6184" width="10.125" style="36"/>
    <col min="6185" max="6185" width="9" style="36"/>
    <col min="6186" max="6186" width="10.125" style="36"/>
    <col min="6187" max="6187" width="9" style="36"/>
    <col min="6188" max="6188" width="10.125" style="36"/>
    <col min="6189" max="6189" width="9" style="36"/>
    <col min="6190" max="6190" width="10.125" style="36"/>
    <col min="6191" max="6191" width="9" style="36"/>
    <col min="6192" max="6192" width="10.125" style="36"/>
    <col min="6193" max="6193" width="9" style="36"/>
    <col min="6194" max="6194" width="10.125" style="36"/>
    <col min="6195" max="6195" width="9" style="36"/>
    <col min="6196" max="6196" width="10.125" style="36"/>
    <col min="6197" max="6197" width="9" style="36"/>
    <col min="6198" max="6198" width="10.125" style="36"/>
    <col min="6199" max="6199" width="9" style="36"/>
    <col min="6200" max="6200" width="10.125" style="36"/>
    <col min="6201" max="6201" width="9" style="36"/>
    <col min="6202" max="6202" width="10.125" style="36"/>
    <col min="6203" max="6203" width="9" style="36"/>
    <col min="6204" max="6204" width="10.125" style="36"/>
    <col min="6205" max="6205" width="9" style="36"/>
    <col min="6206" max="6206" width="10.125" style="36"/>
    <col min="6207" max="6207" width="9" style="36"/>
    <col min="6208" max="6208" width="10.125" style="36"/>
    <col min="6209" max="6209" width="9" style="36"/>
    <col min="6210" max="6210" width="10.125" style="36"/>
    <col min="6211" max="6211" width="9" style="36"/>
    <col min="6212" max="6212" width="10.125" style="36"/>
    <col min="6213" max="6213" width="9" style="36"/>
    <col min="6214" max="6214" width="10.125" style="36"/>
    <col min="6215" max="6215" width="9" style="36"/>
    <col min="6216" max="6216" width="10.125" style="36"/>
    <col min="6217" max="6217" width="9" style="36"/>
    <col min="6218" max="6218" width="10.125" style="36"/>
    <col min="6219" max="6219" width="9" style="36"/>
    <col min="6220" max="6220" width="10.125" style="36"/>
    <col min="6221" max="6221" width="9" style="36"/>
    <col min="6222" max="6222" width="10.125" style="36"/>
    <col min="6223" max="6223" width="9" style="36"/>
    <col min="6224" max="6224" width="10.125" style="36"/>
    <col min="6225" max="6225" width="9" style="36"/>
    <col min="6226" max="6226" width="10.125" style="36"/>
    <col min="6227" max="6227" width="9" style="36"/>
    <col min="6228" max="6228" width="10.125" style="36"/>
    <col min="6229" max="6229" width="9" style="36"/>
    <col min="6230" max="6230" width="10.125" style="36"/>
    <col min="6231" max="6231" width="9" style="36"/>
    <col min="6232" max="6232" width="10.125" style="36"/>
    <col min="6233" max="6233" width="9" style="36"/>
    <col min="6234" max="6234" width="10.125" style="36"/>
    <col min="6235" max="6235" width="9" style="36"/>
    <col min="6236" max="6236" width="10.125" style="36"/>
    <col min="6237" max="6237" width="9" style="36"/>
    <col min="6238" max="6238" width="10.125" style="36"/>
    <col min="6239" max="6239" width="9" style="36"/>
    <col min="6240" max="6240" width="10.125" style="36"/>
    <col min="6241" max="6241" width="9" style="36"/>
    <col min="6242" max="6242" width="10.125" style="36"/>
    <col min="6243" max="6243" width="9" style="36"/>
    <col min="6244" max="6244" width="10.125" style="36"/>
    <col min="6245" max="6245" width="9" style="36"/>
    <col min="6246" max="6246" width="10.125" style="36"/>
    <col min="6247" max="6247" width="9" style="36"/>
    <col min="6248" max="6248" width="10.125" style="36"/>
    <col min="6249" max="6249" width="9" style="36"/>
    <col min="6250" max="6250" width="10.125" style="36"/>
    <col min="6251" max="6251" width="9" style="36"/>
    <col min="6252" max="6252" width="10.125" style="36"/>
    <col min="6253" max="6253" width="9" style="36"/>
    <col min="6254" max="6254" width="10.125" style="36"/>
    <col min="6255" max="6255" width="9" style="36"/>
    <col min="6256" max="6256" width="10.125" style="36"/>
    <col min="6257" max="6257" width="9" style="36"/>
    <col min="6258" max="6258" width="10.125" style="36"/>
    <col min="6259" max="6259" width="9" style="36"/>
    <col min="6260" max="6260" width="10.125" style="36"/>
    <col min="6261" max="6261" width="9" style="36"/>
    <col min="6262" max="6262" width="10.125" style="36"/>
    <col min="6263" max="6263" width="9" style="36"/>
    <col min="6264" max="6264" width="10.125" style="36"/>
    <col min="6265" max="6265" width="9" style="36"/>
    <col min="6266" max="6266" width="10.125" style="36"/>
    <col min="6267" max="6267" width="9" style="36"/>
    <col min="6268" max="6268" width="10.125" style="36"/>
    <col min="6269" max="6269" width="9" style="36"/>
    <col min="6270" max="6270" width="10.125" style="36"/>
    <col min="6271" max="6271" width="9" style="36"/>
    <col min="6272" max="6272" width="10.125" style="36"/>
    <col min="6273" max="6273" width="9" style="36"/>
    <col min="6274" max="6274" width="10.125" style="36"/>
    <col min="6275" max="6275" width="9" style="36"/>
    <col min="6276" max="6276" width="10.125" style="36"/>
    <col min="6277" max="6277" width="9" style="36"/>
    <col min="6278" max="6278" width="10.125" style="36"/>
    <col min="6279" max="6279" width="9" style="36"/>
    <col min="6280" max="6280" width="10.125" style="36"/>
    <col min="6281" max="6281" width="9" style="36"/>
    <col min="6282" max="6282" width="10.125" style="36"/>
    <col min="6283" max="6283" width="9" style="36"/>
    <col min="6284" max="6284" width="10.125" style="36"/>
    <col min="6285" max="6285" width="9" style="36"/>
    <col min="6286" max="6286" width="10.125" style="36"/>
    <col min="6287" max="6287" width="9" style="36"/>
    <col min="6288" max="6288" width="10.125" style="36"/>
    <col min="6289" max="6289" width="9" style="36"/>
    <col min="6290" max="6290" width="10.125" style="36"/>
    <col min="6291" max="6291" width="9" style="36"/>
    <col min="6292" max="6292" width="10.125" style="36"/>
    <col min="6293" max="6293" width="9" style="36"/>
    <col min="6294" max="6294" width="10.125" style="36"/>
    <col min="6295" max="6295" width="9" style="36"/>
    <col min="6296" max="6296" width="10.125" style="36"/>
    <col min="6297" max="6297" width="9" style="36"/>
    <col min="6298" max="6298" width="10.125" style="36"/>
    <col min="6299" max="6299" width="9" style="36"/>
    <col min="6300" max="6300" width="10.125" style="36"/>
    <col min="6301" max="6301" width="9" style="36"/>
    <col min="6302" max="6302" width="10.125" style="36"/>
    <col min="6303" max="6303" width="9" style="36"/>
    <col min="6304" max="6304" width="10.125" style="36"/>
    <col min="6305" max="6305" width="9" style="36"/>
    <col min="6306" max="6306" width="10.125" style="36"/>
    <col min="6307" max="6307" width="9" style="36"/>
    <col min="6308" max="6308" width="10.125" style="36"/>
    <col min="6309" max="6309" width="9" style="36"/>
    <col min="6310" max="6310" width="10.125" style="36"/>
    <col min="6311" max="6311" width="9" style="36"/>
    <col min="6312" max="6312" width="10.125" style="36"/>
    <col min="6313" max="6313" width="9" style="36"/>
    <col min="6314" max="6314" width="10.125" style="36"/>
    <col min="6315" max="6315" width="9" style="36"/>
    <col min="6316" max="6316" width="10.125" style="36"/>
    <col min="6317" max="6317" width="9" style="36"/>
    <col min="6318" max="6318" width="10.125" style="36"/>
    <col min="6319" max="6319" width="9" style="36"/>
    <col min="6320" max="6320" width="10.125" style="36"/>
    <col min="6321" max="6321" width="9" style="36"/>
    <col min="6322" max="6322" width="10.125" style="36"/>
    <col min="6323" max="6323" width="9" style="36"/>
    <col min="6324" max="6324" width="10.125" style="36"/>
    <col min="6325" max="6325" width="9" style="36"/>
    <col min="6326" max="6326" width="10.125" style="36"/>
    <col min="6327" max="6327" width="9" style="36"/>
    <col min="6328" max="6328" width="10.125" style="36"/>
    <col min="6329" max="6329" width="9" style="36"/>
    <col min="6330" max="6330" width="10.125" style="36"/>
    <col min="6331" max="6331" width="9" style="36"/>
    <col min="6332" max="6332" width="10.125" style="36"/>
    <col min="6333" max="6333" width="9" style="36"/>
    <col min="6334" max="6334" width="10.125" style="36"/>
    <col min="6335" max="6335" width="9" style="36"/>
    <col min="6336" max="6336" width="10.125" style="36"/>
    <col min="6337" max="6337" width="9" style="36"/>
    <col min="6338" max="6338" width="10.125" style="36"/>
    <col min="6339" max="6339" width="9" style="36"/>
    <col min="6340" max="6340" width="10.125" style="36"/>
    <col min="6341" max="6341" width="9" style="36"/>
    <col min="6342" max="6342" width="10.125" style="36"/>
    <col min="6343" max="6343" width="9" style="36"/>
    <col min="6344" max="6344" width="10.125" style="36"/>
    <col min="6345" max="6345" width="9" style="36"/>
    <col min="6346" max="6346" width="10.125" style="36"/>
    <col min="6347" max="6347" width="9" style="36"/>
    <col min="6348" max="6348" width="10.125" style="36"/>
    <col min="6349" max="6349" width="9" style="36"/>
    <col min="6350" max="6350" width="10.125" style="36"/>
    <col min="6351" max="6351" width="9" style="36"/>
    <col min="6352" max="6352" width="10.125" style="36"/>
    <col min="6353" max="6353" width="9" style="36"/>
    <col min="6354" max="6354" width="10.125" style="36"/>
    <col min="6355" max="6355" width="9" style="36"/>
    <col min="6356" max="6356" width="10.125" style="36"/>
    <col min="6357" max="6357" width="9" style="36"/>
    <col min="6358" max="6358" width="10.125" style="36"/>
    <col min="6359" max="6359" width="9" style="36"/>
    <col min="6360" max="6360" width="10.125" style="36"/>
    <col min="6361" max="6361" width="9" style="36"/>
    <col min="6362" max="6362" width="10.125" style="36"/>
    <col min="6363" max="6363" width="9" style="36"/>
    <col min="6364" max="6364" width="10.125" style="36"/>
    <col min="6365" max="6365" width="9" style="36"/>
    <col min="6366" max="6366" width="10.125" style="36"/>
    <col min="6367" max="6367" width="9" style="36"/>
    <col min="6368" max="6368" width="10.125" style="36"/>
    <col min="6369" max="6369" width="9" style="36"/>
    <col min="6370" max="6370" width="10.125" style="36"/>
    <col min="6371" max="6371" width="9" style="36"/>
    <col min="6372" max="6372" width="10.125" style="36"/>
    <col min="6373" max="6373" width="9" style="36"/>
    <col min="6374" max="6374" width="10.125" style="36"/>
    <col min="6375" max="6375" width="9" style="36"/>
    <col min="6376" max="6376" width="10.125" style="36"/>
    <col min="6377" max="6377" width="9" style="36"/>
    <col min="6378" max="6378" width="10.125" style="36"/>
    <col min="6379" max="6379" width="9" style="36"/>
    <col min="6380" max="6380" width="10.125" style="36"/>
    <col min="6381" max="6381" width="9" style="36"/>
    <col min="6382" max="6382" width="10.125" style="36"/>
    <col min="6383" max="6383" width="9" style="36"/>
    <col min="6384" max="6384" width="10.125" style="36"/>
    <col min="6385" max="6385" width="9" style="36"/>
    <col min="6386" max="6386" width="10.125" style="36"/>
    <col min="6387" max="6387" width="9" style="36"/>
    <col min="6388" max="6388" width="10.125" style="36"/>
    <col min="6389" max="6389" width="9" style="36"/>
    <col min="6390" max="6390" width="10.125" style="36"/>
    <col min="6391" max="6391" width="9" style="36"/>
    <col min="6392" max="6392" width="10.125" style="36"/>
    <col min="6393" max="6393" width="9" style="36"/>
    <col min="6394" max="6394" width="10.125" style="36"/>
    <col min="6395" max="6395" width="9" style="36"/>
    <col min="6396" max="6396" width="10.125" style="36"/>
    <col min="6397" max="6397" width="9" style="36"/>
    <col min="6398" max="6398" width="10.125" style="36"/>
    <col min="6399" max="6399" width="9" style="36"/>
    <col min="6400" max="6400" width="10.125" style="36"/>
    <col min="6401" max="6401" width="9" style="36"/>
    <col min="6402" max="6402" width="22.1333333333333" style="36" customWidth="1"/>
    <col min="6403" max="6403" width="33.5" style="36" customWidth="1"/>
    <col min="6404" max="6406" width="15.8833333333333" style="36" customWidth="1"/>
    <col min="6407" max="6407" width="29.5" style="36" customWidth="1"/>
    <col min="6408" max="6408" width="10.125" style="36"/>
    <col min="6409" max="6409" width="9" style="36"/>
    <col min="6410" max="6410" width="10.125" style="36"/>
    <col min="6411" max="6411" width="9" style="36"/>
    <col min="6412" max="6412" width="10.125" style="36"/>
    <col min="6413" max="6413" width="9" style="36"/>
    <col min="6414" max="6414" width="10.125" style="36"/>
    <col min="6415" max="6415" width="9" style="36"/>
    <col min="6416" max="6416" width="10.125" style="36"/>
    <col min="6417" max="6417" width="9" style="36"/>
    <col min="6418" max="6418" width="10.125" style="36"/>
    <col min="6419" max="6419" width="9" style="36"/>
    <col min="6420" max="6420" width="10.125" style="36"/>
    <col min="6421" max="6421" width="9" style="36"/>
    <col min="6422" max="6422" width="10.125" style="36"/>
    <col min="6423" max="6423" width="9" style="36"/>
    <col min="6424" max="6424" width="10.125" style="36"/>
    <col min="6425" max="6425" width="9" style="36"/>
    <col min="6426" max="6426" width="10.125" style="36"/>
    <col min="6427" max="6427" width="9" style="36"/>
    <col min="6428" max="6428" width="10.125" style="36"/>
    <col min="6429" max="6429" width="9" style="36"/>
    <col min="6430" max="6430" width="10.125" style="36"/>
    <col min="6431" max="6431" width="9" style="36"/>
    <col min="6432" max="6432" width="10.125" style="36"/>
    <col min="6433" max="6433" width="9" style="36"/>
    <col min="6434" max="6434" width="10.125" style="36"/>
    <col min="6435" max="6435" width="9" style="36"/>
    <col min="6436" max="6436" width="10.125" style="36"/>
    <col min="6437" max="6437" width="9" style="36"/>
    <col min="6438" max="6438" width="10.125" style="36"/>
    <col min="6439" max="6439" width="9" style="36"/>
    <col min="6440" max="6440" width="10.125" style="36"/>
    <col min="6441" max="6441" width="9" style="36"/>
    <col min="6442" max="6442" width="10.125" style="36"/>
    <col min="6443" max="6443" width="9" style="36"/>
    <col min="6444" max="6444" width="10.125" style="36"/>
    <col min="6445" max="6445" width="9" style="36"/>
    <col min="6446" max="6446" width="10.125" style="36"/>
    <col min="6447" max="6447" width="9" style="36"/>
    <col min="6448" max="6448" width="10.125" style="36"/>
    <col min="6449" max="6449" width="9" style="36"/>
    <col min="6450" max="6450" width="10.125" style="36"/>
    <col min="6451" max="6451" width="9" style="36"/>
    <col min="6452" max="6452" width="10.125" style="36"/>
    <col min="6453" max="6453" width="9" style="36"/>
    <col min="6454" max="6454" width="10.125" style="36"/>
    <col min="6455" max="6455" width="9" style="36"/>
    <col min="6456" max="6456" width="10.125" style="36"/>
    <col min="6457" max="6457" width="9" style="36"/>
    <col min="6458" max="6458" width="10.125" style="36"/>
    <col min="6459" max="6459" width="9" style="36"/>
    <col min="6460" max="6460" width="10.125" style="36"/>
    <col min="6461" max="6461" width="9" style="36"/>
    <col min="6462" max="6462" width="10.125" style="36"/>
    <col min="6463" max="6463" width="9" style="36"/>
    <col min="6464" max="6464" width="10.125" style="36"/>
    <col min="6465" max="6465" width="9" style="36"/>
    <col min="6466" max="6466" width="10.125" style="36"/>
    <col min="6467" max="6467" width="9" style="36"/>
    <col min="6468" max="6468" width="10.125" style="36"/>
    <col min="6469" max="6469" width="9" style="36"/>
    <col min="6470" max="6470" width="10.125" style="36"/>
    <col min="6471" max="6471" width="9" style="36"/>
    <col min="6472" max="6472" width="10.125" style="36"/>
    <col min="6473" max="6473" width="9" style="36"/>
    <col min="6474" max="6474" width="10.125" style="36"/>
    <col min="6475" max="6475" width="9" style="36"/>
    <col min="6476" max="6476" width="10.125" style="36"/>
    <col min="6477" max="6477" width="9" style="36"/>
    <col min="6478" max="6478" width="10.125" style="36"/>
    <col min="6479" max="6479" width="9" style="36"/>
    <col min="6480" max="6480" width="10.125" style="36"/>
    <col min="6481" max="6481" width="9" style="36"/>
    <col min="6482" max="6482" width="10.125" style="36"/>
    <col min="6483" max="6483" width="9" style="36"/>
    <col min="6484" max="6484" width="10.125" style="36"/>
    <col min="6485" max="6485" width="9" style="36"/>
    <col min="6486" max="6486" width="10.125" style="36"/>
    <col min="6487" max="6487" width="9" style="36"/>
    <col min="6488" max="6488" width="10.125" style="36"/>
    <col min="6489" max="6489" width="9" style="36"/>
    <col min="6490" max="6490" width="10.125" style="36"/>
    <col min="6491" max="6491" width="9" style="36"/>
    <col min="6492" max="6492" width="10.125" style="36"/>
    <col min="6493" max="6493" width="9" style="36"/>
    <col min="6494" max="6494" width="10.125" style="36"/>
    <col min="6495" max="6495" width="9" style="36"/>
    <col min="6496" max="6496" width="10.125" style="36"/>
    <col min="6497" max="6497" width="9" style="36"/>
    <col min="6498" max="6498" width="10.125" style="36"/>
    <col min="6499" max="6499" width="9" style="36"/>
    <col min="6500" max="6500" width="10.125" style="36"/>
    <col min="6501" max="6501" width="9" style="36"/>
    <col min="6502" max="6502" width="10.125" style="36"/>
    <col min="6503" max="6503" width="9" style="36"/>
    <col min="6504" max="6504" width="10.125" style="36"/>
    <col min="6505" max="6505" width="9" style="36"/>
    <col min="6506" max="6506" width="10.125" style="36"/>
    <col min="6507" max="6507" width="9" style="36"/>
    <col min="6508" max="6508" width="10.125" style="36"/>
    <col min="6509" max="6509" width="9" style="36"/>
    <col min="6510" max="6510" width="10.125" style="36"/>
    <col min="6511" max="6511" width="9" style="36"/>
    <col min="6512" max="6512" width="10.125" style="36"/>
    <col min="6513" max="6513" width="9" style="36"/>
    <col min="6514" max="6514" width="10.125" style="36"/>
    <col min="6515" max="6515" width="9" style="36"/>
    <col min="6516" max="6516" width="10.125" style="36"/>
    <col min="6517" max="6517" width="9" style="36"/>
    <col min="6518" max="6518" width="10.125" style="36"/>
    <col min="6519" max="6519" width="9" style="36"/>
    <col min="6520" max="6520" width="10.125" style="36"/>
    <col min="6521" max="6521" width="9" style="36"/>
    <col min="6522" max="6522" width="10.125" style="36"/>
    <col min="6523" max="6523" width="9" style="36"/>
    <col min="6524" max="6524" width="10.125" style="36"/>
    <col min="6525" max="6525" width="9" style="36"/>
    <col min="6526" max="6526" width="10.125" style="36"/>
    <col min="6527" max="6527" width="9" style="36"/>
    <col min="6528" max="6528" width="10.125" style="36"/>
    <col min="6529" max="6529" width="9" style="36"/>
    <col min="6530" max="6530" width="10.125" style="36"/>
    <col min="6531" max="6531" width="9" style="36"/>
    <col min="6532" max="6532" width="10.125" style="36"/>
    <col min="6533" max="6533" width="9" style="36"/>
    <col min="6534" max="6534" width="10.125" style="36"/>
    <col min="6535" max="6535" width="9" style="36"/>
    <col min="6536" max="6536" width="10.125" style="36"/>
    <col min="6537" max="6537" width="9" style="36"/>
    <col min="6538" max="6538" width="10.125" style="36"/>
    <col min="6539" max="6539" width="9" style="36"/>
    <col min="6540" max="6540" width="10.125" style="36"/>
    <col min="6541" max="6541" width="9" style="36"/>
    <col min="6542" max="6542" width="10.125" style="36"/>
    <col min="6543" max="6543" width="9" style="36"/>
    <col min="6544" max="6544" width="10.125" style="36"/>
    <col min="6545" max="6545" width="9" style="36"/>
    <col min="6546" max="6546" width="10.125" style="36"/>
    <col min="6547" max="6547" width="9" style="36"/>
    <col min="6548" max="6548" width="10.125" style="36"/>
    <col min="6549" max="6549" width="9" style="36"/>
    <col min="6550" max="6550" width="10.125" style="36"/>
    <col min="6551" max="6551" width="9" style="36"/>
    <col min="6552" max="6552" width="10.125" style="36"/>
    <col min="6553" max="6553" width="9" style="36"/>
    <col min="6554" max="6554" width="10.125" style="36"/>
    <col min="6555" max="6555" width="9" style="36"/>
    <col min="6556" max="6556" width="10.125" style="36"/>
    <col min="6557" max="6557" width="9" style="36"/>
    <col min="6558" max="6558" width="10.125" style="36"/>
    <col min="6559" max="6559" width="9" style="36"/>
    <col min="6560" max="6560" width="10.125" style="36"/>
    <col min="6561" max="6561" width="9" style="36"/>
    <col min="6562" max="6562" width="10.125" style="36"/>
    <col min="6563" max="6563" width="9" style="36"/>
    <col min="6564" max="6564" width="10.125" style="36"/>
    <col min="6565" max="6565" width="9" style="36"/>
    <col min="6566" max="6566" width="10.125" style="36"/>
    <col min="6567" max="6567" width="9" style="36"/>
    <col min="6568" max="6568" width="10.125" style="36"/>
    <col min="6569" max="6569" width="9" style="36"/>
    <col min="6570" max="6570" width="10.125" style="36"/>
    <col min="6571" max="6571" width="9" style="36"/>
    <col min="6572" max="6572" width="10.125" style="36"/>
    <col min="6573" max="6573" width="9" style="36"/>
    <col min="6574" max="6574" width="10.125" style="36"/>
    <col min="6575" max="6575" width="9" style="36"/>
    <col min="6576" max="6576" width="10.125" style="36"/>
    <col min="6577" max="6577" width="9" style="36"/>
    <col min="6578" max="6578" width="10.125" style="36"/>
    <col min="6579" max="6579" width="9" style="36"/>
    <col min="6580" max="6580" width="10.125" style="36"/>
    <col min="6581" max="6581" width="9" style="36"/>
    <col min="6582" max="6582" width="10.125" style="36"/>
    <col min="6583" max="6583" width="9" style="36"/>
    <col min="6584" max="6584" width="10.125" style="36"/>
    <col min="6585" max="6585" width="9" style="36"/>
    <col min="6586" max="6586" width="10.125" style="36"/>
    <col min="6587" max="6587" width="9" style="36"/>
    <col min="6588" max="6588" width="10.125" style="36"/>
    <col min="6589" max="6589" width="9" style="36"/>
    <col min="6590" max="6590" width="10.125" style="36"/>
    <col min="6591" max="6591" width="9" style="36"/>
    <col min="6592" max="6592" width="10.125" style="36"/>
    <col min="6593" max="6593" width="9" style="36"/>
    <col min="6594" max="6594" width="10.125" style="36"/>
    <col min="6595" max="6595" width="9" style="36"/>
    <col min="6596" max="6596" width="10.125" style="36"/>
    <col min="6597" max="6597" width="9" style="36"/>
    <col min="6598" max="6598" width="10.125" style="36"/>
    <col min="6599" max="6599" width="9" style="36"/>
    <col min="6600" max="6600" width="10.125" style="36"/>
    <col min="6601" max="6601" width="9" style="36"/>
    <col min="6602" max="6602" width="10.125" style="36"/>
    <col min="6603" max="6603" width="9" style="36"/>
    <col min="6604" max="6604" width="10.125" style="36"/>
    <col min="6605" max="6605" width="9" style="36"/>
    <col min="6606" max="6606" width="10.125" style="36"/>
    <col min="6607" max="6607" width="9" style="36"/>
    <col min="6608" max="6608" width="10.125" style="36"/>
    <col min="6609" max="6609" width="9" style="36"/>
    <col min="6610" max="6610" width="10.125" style="36"/>
    <col min="6611" max="6611" width="9" style="36"/>
    <col min="6612" max="6612" width="10.125" style="36"/>
    <col min="6613" max="6613" width="9" style="36"/>
    <col min="6614" max="6614" width="10.125" style="36"/>
    <col min="6615" max="6615" width="9" style="36"/>
    <col min="6616" max="6616" width="10.125" style="36"/>
    <col min="6617" max="6617" width="9" style="36"/>
    <col min="6618" max="6618" width="10.125" style="36"/>
    <col min="6619" max="6619" width="9" style="36"/>
    <col min="6620" max="6620" width="10.125" style="36"/>
    <col min="6621" max="6621" width="9" style="36"/>
    <col min="6622" max="6622" width="10.125" style="36"/>
    <col min="6623" max="6623" width="9" style="36"/>
    <col min="6624" max="6624" width="10.125" style="36"/>
    <col min="6625" max="6625" width="9" style="36"/>
    <col min="6626" max="6626" width="10.125" style="36"/>
    <col min="6627" max="6627" width="9" style="36"/>
    <col min="6628" max="6628" width="10.125" style="36"/>
    <col min="6629" max="6629" width="9" style="36"/>
    <col min="6630" max="6630" width="10.125" style="36"/>
    <col min="6631" max="6631" width="9" style="36"/>
    <col min="6632" max="6632" width="10.125" style="36"/>
    <col min="6633" max="6633" width="9" style="36"/>
    <col min="6634" max="6634" width="10.125" style="36"/>
    <col min="6635" max="6635" width="9" style="36"/>
    <col min="6636" max="6636" width="10.125" style="36"/>
    <col min="6637" max="6637" width="9" style="36"/>
    <col min="6638" max="6638" width="10.125" style="36"/>
    <col min="6639" max="6639" width="9" style="36"/>
    <col min="6640" max="6640" width="10.125" style="36"/>
    <col min="6641" max="6641" width="9" style="36"/>
    <col min="6642" max="6642" width="10.125" style="36"/>
    <col min="6643" max="6643" width="9" style="36"/>
    <col min="6644" max="6644" width="10.125" style="36"/>
    <col min="6645" max="6645" width="9" style="36"/>
    <col min="6646" max="6646" width="10.125" style="36"/>
    <col min="6647" max="6647" width="9" style="36"/>
    <col min="6648" max="6648" width="10.125" style="36"/>
    <col min="6649" max="6649" width="9" style="36"/>
    <col min="6650" max="6650" width="10.125" style="36"/>
    <col min="6651" max="6651" width="9" style="36"/>
    <col min="6652" max="6652" width="10.125" style="36"/>
    <col min="6653" max="6653" width="9" style="36"/>
    <col min="6654" max="6654" width="10.125" style="36"/>
    <col min="6655" max="6655" width="9" style="36"/>
    <col min="6656" max="6656" width="10.125" style="36"/>
    <col min="6657" max="6657" width="9" style="36"/>
    <col min="6658" max="6658" width="22.1333333333333" style="36" customWidth="1"/>
    <col min="6659" max="6659" width="33.5" style="36" customWidth="1"/>
    <col min="6660" max="6662" width="15.8833333333333" style="36" customWidth="1"/>
    <col min="6663" max="6663" width="29.5" style="36" customWidth="1"/>
    <col min="6664" max="6664" width="10.125" style="36"/>
    <col min="6665" max="6665" width="9" style="36"/>
    <col min="6666" max="6666" width="10.125" style="36"/>
    <col min="6667" max="6667" width="9" style="36"/>
    <col min="6668" max="6668" width="10.125" style="36"/>
    <col min="6669" max="6669" width="9" style="36"/>
    <col min="6670" max="6670" width="10.125" style="36"/>
    <col min="6671" max="6671" width="9" style="36"/>
    <col min="6672" max="6672" width="10.125" style="36"/>
    <col min="6673" max="6673" width="9" style="36"/>
    <col min="6674" max="6674" width="10.125" style="36"/>
    <col min="6675" max="6675" width="9" style="36"/>
    <col min="6676" max="6676" width="10.125" style="36"/>
    <col min="6677" max="6677" width="9" style="36"/>
    <col min="6678" max="6678" width="10.125" style="36"/>
    <col min="6679" max="6679" width="9" style="36"/>
    <col min="6680" max="6680" width="10.125" style="36"/>
    <col min="6681" max="6681" width="9" style="36"/>
    <col min="6682" max="6682" width="10.125" style="36"/>
    <col min="6683" max="6683" width="9" style="36"/>
    <col min="6684" max="6684" width="10.125" style="36"/>
    <col min="6685" max="6685" width="9" style="36"/>
    <col min="6686" max="6686" width="10.125" style="36"/>
    <col min="6687" max="6687" width="9" style="36"/>
    <col min="6688" max="6688" width="10.125" style="36"/>
    <col min="6689" max="6689" width="9" style="36"/>
    <col min="6690" max="6690" width="10.125" style="36"/>
    <col min="6691" max="6691" width="9" style="36"/>
    <col min="6692" max="6692" width="10.125" style="36"/>
    <col min="6693" max="6693" width="9" style="36"/>
    <col min="6694" max="6694" width="10.125" style="36"/>
    <col min="6695" max="6695" width="9" style="36"/>
    <col min="6696" max="6696" width="10.125" style="36"/>
    <col min="6697" max="6697" width="9" style="36"/>
    <col min="6698" max="6698" width="10.125" style="36"/>
    <col min="6699" max="6699" width="9" style="36"/>
    <col min="6700" max="6700" width="10.125" style="36"/>
    <col min="6701" max="6701" width="9" style="36"/>
    <col min="6702" max="6702" width="10.125" style="36"/>
    <col min="6703" max="6703" width="9" style="36"/>
    <col min="6704" max="6704" width="10.125" style="36"/>
    <col min="6705" max="6705" width="9" style="36"/>
    <col min="6706" max="6706" width="10.125" style="36"/>
    <col min="6707" max="6707" width="9" style="36"/>
    <col min="6708" max="6708" width="10.125" style="36"/>
    <col min="6709" max="6709" width="9" style="36"/>
    <col min="6710" max="6710" width="10.125" style="36"/>
    <col min="6711" max="6711" width="9" style="36"/>
    <col min="6712" max="6712" width="10.125" style="36"/>
    <col min="6713" max="6713" width="9" style="36"/>
    <col min="6714" max="6714" width="10.125" style="36"/>
    <col min="6715" max="6715" width="9" style="36"/>
    <col min="6716" max="6716" width="10.125" style="36"/>
    <col min="6717" max="6717" width="9" style="36"/>
    <col min="6718" max="6718" width="10.125" style="36"/>
    <col min="6719" max="6719" width="9" style="36"/>
    <col min="6720" max="6720" width="10.125" style="36"/>
    <col min="6721" max="6721" width="9" style="36"/>
    <col min="6722" max="6722" width="10.125" style="36"/>
    <col min="6723" max="6723" width="9" style="36"/>
    <col min="6724" max="6724" width="10.125" style="36"/>
    <col min="6725" max="6725" width="9" style="36"/>
    <col min="6726" max="6726" width="10.125" style="36"/>
    <col min="6727" max="6727" width="9" style="36"/>
    <col min="6728" max="6728" width="10.125" style="36"/>
    <col min="6729" max="6729" width="9" style="36"/>
    <col min="6730" max="6730" width="10.125" style="36"/>
    <col min="6731" max="6731" width="9" style="36"/>
    <col min="6732" max="6732" width="10.125" style="36"/>
    <col min="6733" max="6733" width="9" style="36"/>
    <col min="6734" max="6734" width="10.125" style="36"/>
    <col min="6735" max="6735" width="9" style="36"/>
    <col min="6736" max="6736" width="10.125" style="36"/>
    <col min="6737" max="6737" width="9" style="36"/>
    <col min="6738" max="6738" width="10.125" style="36"/>
    <col min="6739" max="6739" width="9" style="36"/>
    <col min="6740" max="6740" width="10.125" style="36"/>
    <col min="6741" max="6741" width="9" style="36"/>
    <col min="6742" max="6742" width="10.125" style="36"/>
    <col min="6743" max="6743" width="9" style="36"/>
    <col min="6744" max="6744" width="10.125" style="36"/>
    <col min="6745" max="6745" width="9" style="36"/>
    <col min="6746" max="6746" width="10.125" style="36"/>
    <col min="6747" max="6747" width="9" style="36"/>
    <col min="6748" max="6748" width="10.125" style="36"/>
    <col min="6749" max="6749" width="9" style="36"/>
    <col min="6750" max="6750" width="10.125" style="36"/>
    <col min="6751" max="6751" width="9" style="36"/>
    <col min="6752" max="6752" width="10.125" style="36"/>
    <col min="6753" max="6753" width="9" style="36"/>
    <col min="6754" max="6754" width="10.125" style="36"/>
    <col min="6755" max="6755" width="9" style="36"/>
    <col min="6756" max="6756" width="10.125" style="36"/>
    <col min="6757" max="6757" width="9" style="36"/>
    <col min="6758" max="6758" width="10.125" style="36"/>
    <col min="6759" max="6759" width="9" style="36"/>
    <col min="6760" max="6760" width="10.125" style="36"/>
    <col min="6761" max="6761" width="9" style="36"/>
    <col min="6762" max="6762" width="10.125" style="36"/>
    <col min="6763" max="6763" width="9" style="36"/>
    <col min="6764" max="6764" width="10.125" style="36"/>
    <col min="6765" max="6765" width="9" style="36"/>
    <col min="6766" max="6766" width="10.125" style="36"/>
    <col min="6767" max="6767" width="9" style="36"/>
    <col min="6768" max="6768" width="10.125" style="36"/>
    <col min="6769" max="6769" width="9" style="36"/>
    <col min="6770" max="6770" width="10.125" style="36"/>
    <col min="6771" max="6771" width="9" style="36"/>
    <col min="6772" max="6772" width="10.125" style="36"/>
    <col min="6773" max="6773" width="9" style="36"/>
    <col min="6774" max="6774" width="10.125" style="36"/>
    <col min="6775" max="6775" width="9" style="36"/>
    <col min="6776" max="6776" width="10.125" style="36"/>
    <col min="6777" max="6777" width="9" style="36"/>
    <col min="6778" max="6778" width="10.125" style="36"/>
    <col min="6779" max="6779" width="9" style="36"/>
    <col min="6780" max="6780" width="10.125" style="36"/>
    <col min="6781" max="6781" width="9" style="36"/>
    <col min="6782" max="6782" width="10.125" style="36"/>
    <col min="6783" max="6783" width="9" style="36"/>
    <col min="6784" max="6784" width="10.125" style="36"/>
    <col min="6785" max="6785" width="9" style="36"/>
    <col min="6786" max="6786" width="10.125" style="36"/>
    <col min="6787" max="6787" width="9" style="36"/>
    <col min="6788" max="6788" width="10.125" style="36"/>
    <col min="6789" max="6789" width="9" style="36"/>
    <col min="6790" max="6790" width="10.125" style="36"/>
    <col min="6791" max="6791" width="9" style="36"/>
    <col min="6792" max="6792" width="10.125" style="36"/>
    <col min="6793" max="6793" width="9" style="36"/>
    <col min="6794" max="6794" width="10.125" style="36"/>
    <col min="6795" max="6795" width="9" style="36"/>
    <col min="6796" max="6796" width="10.125" style="36"/>
    <col min="6797" max="6797" width="9" style="36"/>
    <col min="6798" max="6798" width="10.125" style="36"/>
    <col min="6799" max="6799" width="9" style="36"/>
    <col min="6800" max="6800" width="10.125" style="36"/>
    <col min="6801" max="6801" width="9" style="36"/>
    <col min="6802" max="6802" width="10.125" style="36"/>
    <col min="6803" max="6803" width="9" style="36"/>
    <col min="6804" max="6804" width="10.125" style="36"/>
    <col min="6805" max="6805" width="9" style="36"/>
    <col min="6806" max="6806" width="10.125" style="36"/>
    <col min="6807" max="6807" width="9" style="36"/>
    <col min="6808" max="6808" width="10.125" style="36"/>
    <col min="6809" max="6809" width="9" style="36"/>
    <col min="6810" max="6810" width="10.125" style="36"/>
    <col min="6811" max="6811" width="9" style="36"/>
    <col min="6812" max="6812" width="10.125" style="36"/>
    <col min="6813" max="6813" width="9" style="36"/>
    <col min="6814" max="6814" width="10.125" style="36"/>
    <col min="6815" max="6815" width="9" style="36"/>
    <col min="6816" max="6816" width="10.125" style="36"/>
    <col min="6817" max="6817" width="9" style="36"/>
    <col min="6818" max="6818" width="10.125" style="36"/>
    <col min="6819" max="6819" width="9" style="36"/>
    <col min="6820" max="6820" width="10.125" style="36"/>
    <col min="6821" max="6821" width="9" style="36"/>
    <col min="6822" max="6822" width="10.125" style="36"/>
    <col min="6823" max="6823" width="9" style="36"/>
    <col min="6824" max="6824" width="10.125" style="36"/>
    <col min="6825" max="6825" width="9" style="36"/>
    <col min="6826" max="6826" width="10.125" style="36"/>
    <col min="6827" max="6827" width="9" style="36"/>
    <col min="6828" max="6828" width="10.125" style="36"/>
    <col min="6829" max="6829" width="9" style="36"/>
    <col min="6830" max="6830" width="10.125" style="36"/>
    <col min="6831" max="6831" width="9" style="36"/>
    <col min="6832" max="6832" width="10.125" style="36"/>
    <col min="6833" max="6833" width="9" style="36"/>
    <col min="6834" max="6834" width="10.125" style="36"/>
    <col min="6835" max="6835" width="9" style="36"/>
    <col min="6836" max="6836" width="10.125" style="36"/>
    <col min="6837" max="6837" width="9" style="36"/>
    <col min="6838" max="6838" width="10.125" style="36"/>
    <col min="6839" max="6839" width="9" style="36"/>
    <col min="6840" max="6840" width="10.125" style="36"/>
    <col min="6841" max="6841" width="9" style="36"/>
    <col min="6842" max="6842" width="10.125" style="36"/>
    <col min="6843" max="6843" width="9" style="36"/>
    <col min="6844" max="6844" width="10.125" style="36"/>
    <col min="6845" max="6845" width="9" style="36"/>
    <col min="6846" max="6846" width="10.125" style="36"/>
    <col min="6847" max="6847" width="9" style="36"/>
    <col min="6848" max="6848" width="10.125" style="36"/>
    <col min="6849" max="6849" width="9" style="36"/>
    <col min="6850" max="6850" width="10.125" style="36"/>
    <col min="6851" max="6851" width="9" style="36"/>
    <col min="6852" max="6852" width="10.125" style="36"/>
    <col min="6853" max="6853" width="9" style="36"/>
    <col min="6854" max="6854" width="10.125" style="36"/>
    <col min="6855" max="6855" width="9" style="36"/>
    <col min="6856" max="6856" width="10.125" style="36"/>
    <col min="6857" max="6857" width="9" style="36"/>
    <col min="6858" max="6858" width="10.125" style="36"/>
    <col min="6859" max="6859" width="9" style="36"/>
    <col min="6860" max="6860" width="10.125" style="36"/>
    <col min="6861" max="6861" width="9" style="36"/>
    <col min="6862" max="6862" width="10.125" style="36"/>
    <col min="6863" max="6863" width="9" style="36"/>
    <col min="6864" max="6864" width="10.125" style="36"/>
    <col min="6865" max="6865" width="9" style="36"/>
    <col min="6866" max="6866" width="10.125" style="36"/>
    <col min="6867" max="6867" width="9" style="36"/>
    <col min="6868" max="6868" width="10.125" style="36"/>
    <col min="6869" max="6869" width="9" style="36"/>
    <col min="6870" max="6870" width="10.125" style="36"/>
    <col min="6871" max="6871" width="9" style="36"/>
    <col min="6872" max="6872" width="10.125" style="36"/>
    <col min="6873" max="6873" width="9" style="36"/>
    <col min="6874" max="6874" width="10.125" style="36"/>
    <col min="6875" max="6875" width="9" style="36"/>
    <col min="6876" max="6876" width="10.125" style="36"/>
    <col min="6877" max="6877" width="9" style="36"/>
    <col min="6878" max="6878" width="10.125" style="36"/>
    <col min="6879" max="6879" width="9" style="36"/>
    <col min="6880" max="6880" width="10.125" style="36"/>
    <col min="6881" max="6881" width="9" style="36"/>
    <col min="6882" max="6882" width="10.125" style="36"/>
    <col min="6883" max="6883" width="9" style="36"/>
    <col min="6884" max="6884" width="10.125" style="36"/>
    <col min="6885" max="6885" width="9" style="36"/>
    <col min="6886" max="6886" width="10.125" style="36"/>
    <col min="6887" max="6887" width="9" style="36"/>
    <col min="6888" max="6888" width="10.125" style="36"/>
    <col min="6889" max="6889" width="9" style="36"/>
    <col min="6890" max="6890" width="10.125" style="36"/>
    <col min="6891" max="6891" width="9" style="36"/>
    <col min="6892" max="6892" width="10.125" style="36"/>
    <col min="6893" max="6893" width="9" style="36"/>
    <col min="6894" max="6894" width="10.125" style="36"/>
    <col min="6895" max="6895" width="9" style="36"/>
    <col min="6896" max="6896" width="10.125" style="36"/>
    <col min="6897" max="6897" width="9" style="36"/>
    <col min="6898" max="6898" width="10.125" style="36"/>
    <col min="6899" max="6899" width="9" style="36"/>
    <col min="6900" max="6900" width="10.125" style="36"/>
    <col min="6901" max="6901" width="9" style="36"/>
    <col min="6902" max="6902" width="10.125" style="36"/>
    <col min="6903" max="6903" width="9" style="36"/>
    <col min="6904" max="6904" width="10.125" style="36"/>
    <col min="6905" max="6905" width="9" style="36"/>
    <col min="6906" max="6906" width="10.125" style="36"/>
    <col min="6907" max="6907" width="9" style="36"/>
    <col min="6908" max="6908" width="10.125" style="36"/>
    <col min="6909" max="6909" width="9" style="36"/>
    <col min="6910" max="6910" width="10.125" style="36"/>
    <col min="6911" max="6911" width="9" style="36"/>
    <col min="6912" max="6912" width="10.125" style="36"/>
    <col min="6913" max="6913" width="9" style="36"/>
    <col min="6914" max="6914" width="22.1333333333333" style="36" customWidth="1"/>
    <col min="6915" max="6915" width="33.5" style="36" customWidth="1"/>
    <col min="6916" max="6918" width="15.8833333333333" style="36" customWidth="1"/>
    <col min="6919" max="6919" width="29.5" style="36" customWidth="1"/>
    <col min="6920" max="6920" width="10.125" style="36"/>
    <col min="6921" max="6921" width="9" style="36"/>
    <col min="6922" max="6922" width="10.125" style="36"/>
    <col min="6923" max="6923" width="9" style="36"/>
    <col min="6924" max="6924" width="10.125" style="36"/>
    <col min="6925" max="6925" width="9" style="36"/>
    <col min="6926" max="6926" width="10.125" style="36"/>
    <col min="6927" max="6927" width="9" style="36"/>
    <col min="6928" max="6928" width="10.125" style="36"/>
    <col min="6929" max="6929" width="9" style="36"/>
    <col min="6930" max="6930" width="10.125" style="36"/>
    <col min="6931" max="6931" width="9" style="36"/>
    <col min="6932" max="6932" width="10.125" style="36"/>
    <col min="6933" max="6933" width="9" style="36"/>
    <col min="6934" max="6934" width="10.125" style="36"/>
    <col min="6935" max="6935" width="9" style="36"/>
    <col min="6936" max="6936" width="10.125" style="36"/>
    <col min="6937" max="6937" width="9" style="36"/>
    <col min="6938" max="6938" width="10.125" style="36"/>
    <col min="6939" max="6939" width="9" style="36"/>
    <col min="6940" max="6940" width="10.125" style="36"/>
    <col min="6941" max="6941" width="9" style="36"/>
    <col min="6942" max="6942" width="10.125" style="36"/>
    <col min="6943" max="6943" width="9" style="36"/>
    <col min="6944" max="6944" width="10.125" style="36"/>
    <col min="6945" max="6945" width="9" style="36"/>
    <col min="6946" max="6946" width="10.125" style="36"/>
    <col min="6947" max="6947" width="9" style="36"/>
    <col min="6948" max="6948" width="10.125" style="36"/>
    <col min="6949" max="6949" width="9" style="36"/>
    <col min="6950" max="6950" width="10.125" style="36"/>
    <col min="6951" max="6951" width="9" style="36"/>
    <col min="6952" max="6952" width="10.125" style="36"/>
    <col min="6953" max="6953" width="9" style="36"/>
    <col min="6954" max="6954" width="10.125" style="36"/>
    <col min="6955" max="6955" width="9" style="36"/>
    <col min="6956" max="6956" width="10.125" style="36"/>
    <col min="6957" max="6957" width="9" style="36"/>
    <col min="6958" max="6958" width="10.125" style="36"/>
    <col min="6959" max="6959" width="9" style="36"/>
    <col min="6960" max="6960" width="10.125" style="36"/>
    <col min="6961" max="6961" width="9" style="36"/>
    <col min="6962" max="6962" width="10.125" style="36"/>
    <col min="6963" max="6963" width="9" style="36"/>
    <col min="6964" max="6964" width="10.125" style="36"/>
    <col min="6965" max="6965" width="9" style="36"/>
    <col min="6966" max="6966" width="10.125" style="36"/>
    <col min="6967" max="6967" width="9" style="36"/>
    <col min="6968" max="6968" width="10.125" style="36"/>
    <col min="6969" max="6969" width="9" style="36"/>
    <col min="6970" max="6970" width="10.125" style="36"/>
    <col min="6971" max="6971" width="9" style="36"/>
    <col min="6972" max="6972" width="10.125" style="36"/>
    <col min="6973" max="6973" width="9" style="36"/>
    <col min="6974" max="6974" width="10.125" style="36"/>
    <col min="6975" max="6975" width="9" style="36"/>
    <col min="6976" max="6976" width="10.125" style="36"/>
    <col min="6977" max="6977" width="9" style="36"/>
    <col min="6978" max="6978" width="10.125" style="36"/>
    <col min="6979" max="6979" width="9" style="36"/>
    <col min="6980" max="6980" width="10.125" style="36"/>
    <col min="6981" max="6981" width="9" style="36"/>
    <col min="6982" max="6982" width="10.125" style="36"/>
    <col min="6983" max="6983" width="9" style="36"/>
    <col min="6984" max="6984" width="10.125" style="36"/>
    <col min="6985" max="6985" width="9" style="36"/>
    <col min="6986" max="6986" width="10.125" style="36"/>
    <col min="6987" max="6987" width="9" style="36"/>
    <col min="6988" max="6988" width="10.125" style="36"/>
    <col min="6989" max="6989" width="9" style="36"/>
    <col min="6990" max="6990" width="10.125" style="36"/>
    <col min="6991" max="6991" width="9" style="36"/>
    <col min="6992" max="6992" width="10.125" style="36"/>
    <col min="6993" max="6993" width="9" style="36"/>
    <col min="6994" max="6994" width="10.125" style="36"/>
    <col min="6995" max="6995" width="9" style="36"/>
    <col min="6996" max="6996" width="10.125" style="36"/>
    <col min="6997" max="6997" width="9" style="36"/>
    <col min="6998" max="6998" width="10.125" style="36"/>
    <col min="6999" max="6999" width="9" style="36"/>
    <col min="7000" max="7000" width="10.125" style="36"/>
    <col min="7001" max="7001" width="9" style="36"/>
    <col min="7002" max="7002" width="10.125" style="36"/>
    <col min="7003" max="7003" width="9" style="36"/>
    <col min="7004" max="7004" width="10.125" style="36"/>
    <col min="7005" max="7005" width="9" style="36"/>
    <col min="7006" max="7006" width="10.125" style="36"/>
    <col min="7007" max="7007" width="9" style="36"/>
    <col min="7008" max="7008" width="10.125" style="36"/>
    <col min="7009" max="7009" width="9" style="36"/>
    <col min="7010" max="7010" width="10.125" style="36"/>
    <col min="7011" max="7011" width="9" style="36"/>
    <col min="7012" max="7012" width="10.125" style="36"/>
    <col min="7013" max="7013" width="9" style="36"/>
    <col min="7014" max="7014" width="10.125" style="36"/>
    <col min="7015" max="7015" width="9" style="36"/>
    <col min="7016" max="7016" width="10.125" style="36"/>
    <col min="7017" max="7017" width="9" style="36"/>
    <col min="7018" max="7018" width="10.125" style="36"/>
    <col min="7019" max="7019" width="9" style="36"/>
    <col min="7020" max="7020" width="10.125" style="36"/>
    <col min="7021" max="7021" width="9" style="36"/>
    <col min="7022" max="7022" width="10.125" style="36"/>
    <col min="7023" max="7023" width="9" style="36"/>
    <col min="7024" max="7024" width="10.125" style="36"/>
    <col min="7025" max="7025" width="9" style="36"/>
    <col min="7026" max="7026" width="10.125" style="36"/>
    <col min="7027" max="7027" width="9" style="36"/>
    <col min="7028" max="7028" width="10.125" style="36"/>
    <col min="7029" max="7029" width="9" style="36"/>
    <col min="7030" max="7030" width="10.125" style="36"/>
    <col min="7031" max="7031" width="9" style="36"/>
    <col min="7032" max="7032" width="10.125" style="36"/>
    <col min="7033" max="7033" width="9" style="36"/>
    <col min="7034" max="7034" width="10.125" style="36"/>
    <col min="7035" max="7035" width="9" style="36"/>
    <col min="7036" max="7036" width="10.125" style="36"/>
    <col min="7037" max="7037" width="9" style="36"/>
    <col min="7038" max="7038" width="10.125" style="36"/>
    <col min="7039" max="7039" width="9" style="36"/>
    <col min="7040" max="7040" width="10.125" style="36"/>
    <col min="7041" max="7041" width="9" style="36"/>
    <col min="7042" max="7042" width="10.125" style="36"/>
    <col min="7043" max="7043" width="9" style="36"/>
    <col min="7044" max="7044" width="10.125" style="36"/>
    <col min="7045" max="7045" width="9" style="36"/>
    <col min="7046" max="7046" width="10.125" style="36"/>
    <col min="7047" max="7047" width="9" style="36"/>
    <col min="7048" max="7048" width="10.125" style="36"/>
    <col min="7049" max="7049" width="9" style="36"/>
    <col min="7050" max="7050" width="10.125" style="36"/>
    <col min="7051" max="7051" width="9" style="36"/>
    <col min="7052" max="7052" width="10.125" style="36"/>
    <col min="7053" max="7053" width="9" style="36"/>
    <col min="7054" max="7054" width="10.125" style="36"/>
    <col min="7055" max="7055" width="9" style="36"/>
    <col min="7056" max="7056" width="10.125" style="36"/>
    <col min="7057" max="7057" width="9" style="36"/>
    <col min="7058" max="7058" width="10.125" style="36"/>
    <col min="7059" max="7059" width="9" style="36"/>
    <col min="7060" max="7060" width="10.125" style="36"/>
    <col min="7061" max="7061" width="9" style="36"/>
    <col min="7062" max="7062" width="10.125" style="36"/>
    <col min="7063" max="7063" width="9" style="36"/>
    <col min="7064" max="7064" width="10.125" style="36"/>
    <col min="7065" max="7065" width="9" style="36"/>
    <col min="7066" max="7066" width="10.125" style="36"/>
    <col min="7067" max="7067" width="9" style="36"/>
    <col min="7068" max="7068" width="10.125" style="36"/>
    <col min="7069" max="7069" width="9" style="36"/>
    <col min="7070" max="7070" width="10.125" style="36"/>
    <col min="7071" max="7071" width="9" style="36"/>
    <col min="7072" max="7072" width="10.125" style="36"/>
    <col min="7073" max="7073" width="9" style="36"/>
    <col min="7074" max="7074" width="10.125" style="36"/>
    <col min="7075" max="7075" width="9" style="36"/>
    <col min="7076" max="7076" width="10.125" style="36"/>
    <col min="7077" max="7077" width="9" style="36"/>
    <col min="7078" max="7078" width="10.125" style="36"/>
    <col min="7079" max="7079" width="9" style="36"/>
    <col min="7080" max="7080" width="10.125" style="36"/>
    <col min="7081" max="7081" width="9" style="36"/>
    <col min="7082" max="7082" width="10.125" style="36"/>
    <col min="7083" max="7083" width="9" style="36"/>
    <col min="7084" max="7084" width="10.125" style="36"/>
    <col min="7085" max="7085" width="9" style="36"/>
    <col min="7086" max="7086" width="10.125" style="36"/>
    <col min="7087" max="7087" width="9" style="36"/>
    <col min="7088" max="7088" width="10.125" style="36"/>
    <col min="7089" max="7089" width="9" style="36"/>
    <col min="7090" max="7090" width="10.125" style="36"/>
    <col min="7091" max="7091" width="9" style="36"/>
    <col min="7092" max="7092" width="10.125" style="36"/>
    <col min="7093" max="7093" width="9" style="36"/>
    <col min="7094" max="7094" width="10.125" style="36"/>
    <col min="7095" max="7095" width="9" style="36"/>
    <col min="7096" max="7096" width="10.125" style="36"/>
    <col min="7097" max="7097" width="9" style="36"/>
    <col min="7098" max="7098" width="10.125" style="36"/>
    <col min="7099" max="7099" width="9" style="36"/>
    <col min="7100" max="7100" width="10.125" style="36"/>
    <col min="7101" max="7101" width="9" style="36"/>
    <col min="7102" max="7102" width="10.125" style="36"/>
    <col min="7103" max="7103" width="9" style="36"/>
    <col min="7104" max="7104" width="10.125" style="36"/>
    <col min="7105" max="7105" width="9" style="36"/>
    <col min="7106" max="7106" width="10.125" style="36"/>
    <col min="7107" max="7107" width="9" style="36"/>
    <col min="7108" max="7108" width="10.125" style="36"/>
    <col min="7109" max="7109" width="9" style="36"/>
    <col min="7110" max="7110" width="10.125" style="36"/>
    <col min="7111" max="7111" width="9" style="36"/>
    <col min="7112" max="7112" width="10.125" style="36"/>
    <col min="7113" max="7113" width="9" style="36"/>
    <col min="7114" max="7114" width="10.125" style="36"/>
    <col min="7115" max="7115" width="9" style="36"/>
    <col min="7116" max="7116" width="10.125" style="36"/>
    <col min="7117" max="7117" width="9" style="36"/>
    <col min="7118" max="7118" width="10.125" style="36"/>
    <col min="7119" max="7119" width="9" style="36"/>
    <col min="7120" max="7120" width="10.125" style="36"/>
    <col min="7121" max="7121" width="9" style="36"/>
    <col min="7122" max="7122" width="10.125" style="36"/>
    <col min="7123" max="7123" width="9" style="36"/>
    <col min="7124" max="7124" width="10.125" style="36"/>
    <col min="7125" max="7125" width="9" style="36"/>
    <col min="7126" max="7126" width="10.125" style="36"/>
    <col min="7127" max="7127" width="9" style="36"/>
    <col min="7128" max="7128" width="10.125" style="36"/>
    <col min="7129" max="7129" width="9" style="36"/>
    <col min="7130" max="7130" width="10.125" style="36"/>
    <col min="7131" max="7131" width="9" style="36"/>
    <col min="7132" max="7132" width="10.125" style="36"/>
    <col min="7133" max="7133" width="9" style="36"/>
    <col min="7134" max="7134" width="10.125" style="36"/>
    <col min="7135" max="7135" width="9" style="36"/>
    <col min="7136" max="7136" width="10.125" style="36"/>
    <col min="7137" max="7137" width="9" style="36"/>
    <col min="7138" max="7138" width="10.125" style="36"/>
    <col min="7139" max="7139" width="9" style="36"/>
    <col min="7140" max="7140" width="10.125" style="36"/>
    <col min="7141" max="7141" width="9" style="36"/>
    <col min="7142" max="7142" width="10.125" style="36"/>
    <col min="7143" max="7143" width="9" style="36"/>
    <col min="7144" max="7144" width="10.125" style="36"/>
    <col min="7145" max="7145" width="9" style="36"/>
    <col min="7146" max="7146" width="10.125" style="36"/>
    <col min="7147" max="7147" width="9" style="36"/>
    <col min="7148" max="7148" width="10.125" style="36"/>
    <col min="7149" max="7149" width="9" style="36"/>
    <col min="7150" max="7150" width="10.125" style="36"/>
    <col min="7151" max="7151" width="9" style="36"/>
    <col min="7152" max="7152" width="10.125" style="36"/>
    <col min="7153" max="7153" width="9" style="36"/>
    <col min="7154" max="7154" width="10.125" style="36"/>
    <col min="7155" max="7155" width="9" style="36"/>
    <col min="7156" max="7156" width="10.125" style="36"/>
    <col min="7157" max="7157" width="9" style="36"/>
    <col min="7158" max="7158" width="10.125" style="36"/>
    <col min="7159" max="7159" width="9" style="36"/>
    <col min="7160" max="7160" width="10.125" style="36"/>
    <col min="7161" max="7161" width="9" style="36"/>
    <col min="7162" max="7162" width="10.125" style="36"/>
    <col min="7163" max="7163" width="9" style="36"/>
    <col min="7164" max="7164" width="10.125" style="36"/>
    <col min="7165" max="7165" width="9" style="36"/>
    <col min="7166" max="7166" width="10.125" style="36"/>
    <col min="7167" max="7167" width="9" style="36"/>
    <col min="7168" max="7168" width="10.125" style="36"/>
    <col min="7169" max="7169" width="9" style="36"/>
    <col min="7170" max="7170" width="22.1333333333333" style="36" customWidth="1"/>
    <col min="7171" max="7171" width="33.5" style="36" customWidth="1"/>
    <col min="7172" max="7174" width="15.8833333333333" style="36" customWidth="1"/>
    <col min="7175" max="7175" width="29.5" style="36" customWidth="1"/>
    <col min="7176" max="7176" width="10.125" style="36"/>
    <col min="7177" max="7177" width="9" style="36"/>
    <col min="7178" max="7178" width="10.125" style="36"/>
    <col min="7179" max="7179" width="9" style="36"/>
    <col min="7180" max="7180" width="10.125" style="36"/>
    <col min="7181" max="7181" width="9" style="36"/>
    <col min="7182" max="7182" width="10.125" style="36"/>
    <col min="7183" max="7183" width="9" style="36"/>
    <col min="7184" max="7184" width="10.125" style="36"/>
    <col min="7185" max="7185" width="9" style="36"/>
    <col min="7186" max="7186" width="10.125" style="36"/>
    <col min="7187" max="7187" width="9" style="36"/>
    <col min="7188" max="7188" width="10.125" style="36"/>
    <col min="7189" max="7189" width="9" style="36"/>
    <col min="7190" max="7190" width="10.125" style="36"/>
    <col min="7191" max="7191" width="9" style="36"/>
    <col min="7192" max="7192" width="10.125" style="36"/>
    <col min="7193" max="7193" width="9" style="36"/>
    <col min="7194" max="7194" width="10.125" style="36"/>
    <col min="7195" max="7195" width="9" style="36"/>
    <col min="7196" max="7196" width="10.125" style="36"/>
    <col min="7197" max="7197" width="9" style="36"/>
    <col min="7198" max="7198" width="10.125" style="36"/>
    <col min="7199" max="7199" width="9" style="36"/>
    <col min="7200" max="7200" width="10.125" style="36"/>
    <col min="7201" max="7201" width="9" style="36"/>
    <col min="7202" max="7202" width="10.125" style="36"/>
    <col min="7203" max="7203" width="9" style="36"/>
    <col min="7204" max="7204" width="10.125" style="36"/>
    <col min="7205" max="7205" width="9" style="36"/>
    <col min="7206" max="7206" width="10.125" style="36"/>
    <col min="7207" max="7207" width="9" style="36"/>
    <col min="7208" max="7208" width="10.125" style="36"/>
    <col min="7209" max="7209" width="9" style="36"/>
    <col min="7210" max="7210" width="10.125" style="36"/>
    <col min="7211" max="7211" width="9" style="36"/>
    <col min="7212" max="7212" width="10.125" style="36"/>
    <col min="7213" max="7213" width="9" style="36"/>
    <col min="7214" max="7214" width="10.125" style="36"/>
    <col min="7215" max="7215" width="9" style="36"/>
    <col min="7216" max="7216" width="10.125" style="36"/>
    <col min="7217" max="7217" width="9" style="36"/>
    <col min="7218" max="7218" width="10.125" style="36"/>
    <col min="7219" max="7219" width="9" style="36"/>
    <col min="7220" max="7220" width="10.125" style="36"/>
    <col min="7221" max="7221" width="9" style="36"/>
    <col min="7222" max="7222" width="10.125" style="36"/>
    <col min="7223" max="7223" width="9" style="36"/>
    <col min="7224" max="7224" width="10.125" style="36"/>
    <col min="7225" max="7225" width="9" style="36"/>
    <col min="7226" max="7226" width="10.125" style="36"/>
    <col min="7227" max="7227" width="9" style="36"/>
    <col min="7228" max="7228" width="10.125" style="36"/>
    <col min="7229" max="7229" width="9" style="36"/>
    <col min="7230" max="7230" width="10.125" style="36"/>
    <col min="7231" max="7231" width="9" style="36"/>
    <col min="7232" max="7232" width="10.125" style="36"/>
    <col min="7233" max="7233" width="9" style="36"/>
    <col min="7234" max="7234" width="10.125" style="36"/>
    <col min="7235" max="7235" width="9" style="36"/>
    <col min="7236" max="7236" width="10.125" style="36"/>
    <col min="7237" max="7237" width="9" style="36"/>
    <col min="7238" max="7238" width="10.125" style="36"/>
    <col min="7239" max="7239" width="9" style="36"/>
    <col min="7240" max="7240" width="10.125" style="36"/>
    <col min="7241" max="7241" width="9" style="36"/>
    <col min="7242" max="7242" width="10.125" style="36"/>
    <col min="7243" max="7243" width="9" style="36"/>
    <col min="7244" max="7244" width="10.125" style="36"/>
    <col min="7245" max="7245" width="9" style="36"/>
    <col min="7246" max="7246" width="10.125" style="36"/>
    <col min="7247" max="7247" width="9" style="36"/>
    <col min="7248" max="7248" width="10.125" style="36"/>
    <col min="7249" max="7249" width="9" style="36"/>
    <col min="7250" max="7250" width="10.125" style="36"/>
    <col min="7251" max="7251" width="9" style="36"/>
    <col min="7252" max="7252" width="10.125" style="36"/>
    <col min="7253" max="7253" width="9" style="36"/>
    <col min="7254" max="7254" width="10.125" style="36"/>
    <col min="7255" max="7255" width="9" style="36"/>
    <col min="7256" max="7256" width="10.125" style="36"/>
    <col min="7257" max="7257" width="9" style="36"/>
    <col min="7258" max="7258" width="10.125" style="36"/>
    <col min="7259" max="7259" width="9" style="36"/>
    <col min="7260" max="7260" width="10.125" style="36"/>
    <col min="7261" max="7261" width="9" style="36"/>
    <col min="7262" max="7262" width="10.125" style="36"/>
    <col min="7263" max="7263" width="9" style="36"/>
    <col min="7264" max="7264" width="10.125" style="36"/>
    <col min="7265" max="7265" width="9" style="36"/>
    <col min="7266" max="7266" width="10.125" style="36"/>
    <col min="7267" max="7267" width="9" style="36"/>
    <col min="7268" max="7268" width="10.125" style="36"/>
    <col min="7269" max="7269" width="9" style="36"/>
    <col min="7270" max="7270" width="10.125" style="36"/>
    <col min="7271" max="7271" width="9" style="36"/>
    <col min="7272" max="7272" width="10.125" style="36"/>
    <col min="7273" max="7273" width="9" style="36"/>
    <col min="7274" max="7274" width="10.125" style="36"/>
    <col min="7275" max="7275" width="9" style="36"/>
    <col min="7276" max="7276" width="10.125" style="36"/>
    <col min="7277" max="7277" width="9" style="36"/>
    <col min="7278" max="7278" width="10.125" style="36"/>
    <col min="7279" max="7279" width="9" style="36"/>
    <col min="7280" max="7280" width="10.125" style="36"/>
    <col min="7281" max="7281" width="9" style="36"/>
    <col min="7282" max="7282" width="10.125" style="36"/>
    <col min="7283" max="7283" width="9" style="36"/>
    <col min="7284" max="7284" width="10.125" style="36"/>
    <col min="7285" max="7285" width="9" style="36"/>
    <col min="7286" max="7286" width="10.125" style="36"/>
    <col min="7287" max="7287" width="9" style="36"/>
    <col min="7288" max="7288" width="10.125" style="36"/>
    <col min="7289" max="7289" width="9" style="36"/>
    <col min="7290" max="7290" width="10.125" style="36"/>
    <col min="7291" max="7291" width="9" style="36"/>
    <col min="7292" max="7292" width="10.125" style="36"/>
    <col min="7293" max="7293" width="9" style="36"/>
    <col min="7294" max="7294" width="10.125" style="36"/>
    <col min="7295" max="7295" width="9" style="36"/>
    <col min="7296" max="7296" width="10.125" style="36"/>
    <col min="7297" max="7297" width="9" style="36"/>
    <col min="7298" max="7298" width="10.125" style="36"/>
    <col min="7299" max="7299" width="9" style="36"/>
    <col min="7300" max="7300" width="10.125" style="36"/>
    <col min="7301" max="7301" width="9" style="36"/>
    <col min="7302" max="7302" width="10.125" style="36"/>
    <col min="7303" max="7303" width="9" style="36"/>
    <col min="7304" max="7304" width="10.125" style="36"/>
    <col min="7305" max="7305" width="9" style="36"/>
    <col min="7306" max="7306" width="10.125" style="36"/>
    <col min="7307" max="7307" width="9" style="36"/>
    <col min="7308" max="7308" width="10.125" style="36"/>
    <col min="7309" max="7309" width="9" style="36"/>
    <col min="7310" max="7310" width="10.125" style="36"/>
    <col min="7311" max="7311" width="9" style="36"/>
    <col min="7312" max="7312" width="10.125" style="36"/>
    <col min="7313" max="7313" width="9" style="36"/>
    <col min="7314" max="7314" width="10.125" style="36"/>
    <col min="7315" max="7315" width="9" style="36"/>
    <col min="7316" max="7316" width="10.125" style="36"/>
    <col min="7317" max="7317" width="9" style="36"/>
    <col min="7318" max="7318" width="10.125" style="36"/>
    <col min="7319" max="7319" width="9" style="36"/>
    <col min="7320" max="7320" width="10.125" style="36"/>
    <col min="7321" max="7321" width="9" style="36"/>
    <col min="7322" max="7322" width="10.125" style="36"/>
    <col min="7323" max="7323" width="9" style="36"/>
    <col min="7324" max="7324" width="10.125" style="36"/>
    <col min="7325" max="7325" width="9" style="36"/>
    <col min="7326" max="7326" width="10.125" style="36"/>
    <col min="7327" max="7327" width="9" style="36"/>
    <col min="7328" max="7328" width="10.125" style="36"/>
    <col min="7329" max="7329" width="9" style="36"/>
    <col min="7330" max="7330" width="10.125" style="36"/>
    <col min="7331" max="7331" width="9" style="36"/>
    <col min="7332" max="7332" width="10.125" style="36"/>
    <col min="7333" max="7333" width="9" style="36"/>
    <col min="7334" max="7334" width="10.125" style="36"/>
    <col min="7335" max="7335" width="9" style="36"/>
    <col min="7336" max="7336" width="10.125" style="36"/>
    <col min="7337" max="7337" width="9" style="36"/>
    <col min="7338" max="7338" width="10.125" style="36"/>
    <col min="7339" max="7339" width="9" style="36"/>
    <col min="7340" max="7340" width="10.125" style="36"/>
    <col min="7341" max="7341" width="9" style="36"/>
    <col min="7342" max="7342" width="10.125" style="36"/>
    <col min="7343" max="7343" width="9" style="36"/>
    <col min="7344" max="7344" width="10.125" style="36"/>
    <col min="7345" max="7345" width="9" style="36"/>
    <col min="7346" max="7346" width="10.125" style="36"/>
    <col min="7347" max="7347" width="9" style="36"/>
    <col min="7348" max="7348" width="10.125" style="36"/>
    <col min="7349" max="7349" width="9" style="36"/>
    <col min="7350" max="7350" width="10.125" style="36"/>
    <col min="7351" max="7351" width="9" style="36"/>
    <col min="7352" max="7352" width="10.125" style="36"/>
    <col min="7353" max="7353" width="9" style="36"/>
    <col min="7354" max="7354" width="10.125" style="36"/>
    <col min="7355" max="7355" width="9" style="36"/>
    <col min="7356" max="7356" width="10.125" style="36"/>
    <col min="7357" max="7357" width="9" style="36"/>
    <col min="7358" max="7358" width="10.125" style="36"/>
    <col min="7359" max="7359" width="9" style="36"/>
    <col min="7360" max="7360" width="10.125" style="36"/>
    <col min="7361" max="7361" width="9" style="36"/>
    <col min="7362" max="7362" width="10.125" style="36"/>
    <col min="7363" max="7363" width="9" style="36"/>
    <col min="7364" max="7364" width="10.125" style="36"/>
    <col min="7365" max="7365" width="9" style="36"/>
    <col min="7366" max="7366" width="10.125" style="36"/>
    <col min="7367" max="7367" width="9" style="36"/>
    <col min="7368" max="7368" width="10.125" style="36"/>
    <col min="7369" max="7369" width="9" style="36"/>
    <col min="7370" max="7370" width="10.125" style="36"/>
    <col min="7371" max="7371" width="9" style="36"/>
    <col min="7372" max="7372" width="10.125" style="36"/>
    <col min="7373" max="7373" width="9" style="36"/>
    <col min="7374" max="7374" width="10.125" style="36"/>
    <col min="7375" max="7375" width="9" style="36"/>
    <col min="7376" max="7376" width="10.125" style="36"/>
    <col min="7377" max="7377" width="9" style="36"/>
    <col min="7378" max="7378" width="10.125" style="36"/>
    <col min="7379" max="7379" width="9" style="36"/>
    <col min="7380" max="7380" width="10.125" style="36"/>
    <col min="7381" max="7381" width="9" style="36"/>
    <col min="7382" max="7382" width="10.125" style="36"/>
    <col min="7383" max="7383" width="9" style="36"/>
    <col min="7384" max="7384" width="10.125" style="36"/>
    <col min="7385" max="7385" width="9" style="36"/>
    <col min="7386" max="7386" width="10.125" style="36"/>
    <col min="7387" max="7387" width="9" style="36"/>
    <col min="7388" max="7388" width="10.125" style="36"/>
    <col min="7389" max="7389" width="9" style="36"/>
    <col min="7390" max="7390" width="10.125" style="36"/>
    <col min="7391" max="7391" width="9" style="36"/>
    <col min="7392" max="7392" width="10.125" style="36"/>
    <col min="7393" max="7393" width="9" style="36"/>
    <col min="7394" max="7394" width="10.125" style="36"/>
    <col min="7395" max="7395" width="9" style="36"/>
    <col min="7396" max="7396" width="10.125" style="36"/>
    <col min="7397" max="7397" width="9" style="36"/>
    <col min="7398" max="7398" width="10.125" style="36"/>
    <col min="7399" max="7399" width="9" style="36"/>
    <col min="7400" max="7400" width="10.125" style="36"/>
    <col min="7401" max="7401" width="9" style="36"/>
    <col min="7402" max="7402" width="10.125" style="36"/>
    <col min="7403" max="7403" width="9" style="36"/>
    <col min="7404" max="7404" width="10.125" style="36"/>
    <col min="7405" max="7405" width="9" style="36"/>
    <col min="7406" max="7406" width="10.125" style="36"/>
    <col min="7407" max="7407" width="9" style="36"/>
    <col min="7408" max="7408" width="10.125" style="36"/>
    <col min="7409" max="7409" width="9" style="36"/>
    <col min="7410" max="7410" width="10.125" style="36"/>
    <col min="7411" max="7411" width="9" style="36"/>
    <col min="7412" max="7412" width="10.125" style="36"/>
    <col min="7413" max="7413" width="9" style="36"/>
    <col min="7414" max="7414" width="10.125" style="36"/>
    <col min="7415" max="7415" width="9" style="36"/>
    <col min="7416" max="7416" width="10.125" style="36"/>
    <col min="7417" max="7417" width="9" style="36"/>
    <col min="7418" max="7418" width="10.125" style="36"/>
    <col min="7419" max="7419" width="9" style="36"/>
    <col min="7420" max="7420" width="10.125" style="36"/>
    <col min="7421" max="7421" width="9" style="36"/>
    <col min="7422" max="7422" width="10.125" style="36"/>
    <col min="7423" max="7423" width="9" style="36"/>
    <col min="7424" max="7424" width="10.125" style="36"/>
    <col min="7425" max="7425" width="9" style="36"/>
    <col min="7426" max="7426" width="22.1333333333333" style="36" customWidth="1"/>
    <col min="7427" max="7427" width="33.5" style="36" customWidth="1"/>
    <col min="7428" max="7430" width="15.8833333333333" style="36" customWidth="1"/>
    <col min="7431" max="7431" width="29.5" style="36" customWidth="1"/>
    <col min="7432" max="7432" width="10.125" style="36"/>
    <col min="7433" max="7433" width="9" style="36"/>
    <col min="7434" max="7434" width="10.125" style="36"/>
    <col min="7435" max="7435" width="9" style="36"/>
    <col min="7436" max="7436" width="10.125" style="36"/>
    <col min="7437" max="7437" width="9" style="36"/>
    <col min="7438" max="7438" width="10.125" style="36"/>
    <col min="7439" max="7439" width="9" style="36"/>
    <col min="7440" max="7440" width="10.125" style="36"/>
    <col min="7441" max="7441" width="9" style="36"/>
    <col min="7442" max="7442" width="10.125" style="36"/>
    <col min="7443" max="7443" width="9" style="36"/>
    <col min="7444" max="7444" width="10.125" style="36"/>
    <col min="7445" max="7445" width="9" style="36"/>
    <col min="7446" max="7446" width="10.125" style="36"/>
    <col min="7447" max="7447" width="9" style="36"/>
    <col min="7448" max="7448" width="10.125" style="36"/>
    <col min="7449" max="7449" width="9" style="36"/>
    <col min="7450" max="7450" width="10.125" style="36"/>
    <col min="7451" max="7451" width="9" style="36"/>
    <col min="7452" max="7452" width="10.125" style="36"/>
    <col min="7453" max="7453" width="9" style="36"/>
    <col min="7454" max="7454" width="10.125" style="36"/>
    <col min="7455" max="7455" width="9" style="36"/>
    <col min="7456" max="7456" width="10.125" style="36"/>
    <col min="7457" max="7457" width="9" style="36"/>
    <col min="7458" max="7458" width="10.125" style="36"/>
    <col min="7459" max="7459" width="9" style="36"/>
    <col min="7460" max="7460" width="10.125" style="36"/>
    <col min="7461" max="7461" width="9" style="36"/>
    <col min="7462" max="7462" width="10.125" style="36"/>
    <col min="7463" max="7463" width="9" style="36"/>
    <col min="7464" max="7464" width="10.125" style="36"/>
    <col min="7465" max="7465" width="9" style="36"/>
    <col min="7466" max="7466" width="10.125" style="36"/>
    <col min="7467" max="7467" width="9" style="36"/>
    <col min="7468" max="7468" width="10.125" style="36"/>
    <col min="7469" max="7469" width="9" style="36"/>
    <col min="7470" max="7470" width="10.125" style="36"/>
    <col min="7471" max="7471" width="9" style="36"/>
    <col min="7472" max="7472" width="10.125" style="36"/>
    <col min="7473" max="7473" width="9" style="36"/>
    <col min="7474" max="7474" width="10.125" style="36"/>
    <col min="7475" max="7475" width="9" style="36"/>
    <col min="7476" max="7476" width="10.125" style="36"/>
    <col min="7477" max="7477" width="9" style="36"/>
    <col min="7478" max="7478" width="10.125" style="36"/>
    <col min="7479" max="7479" width="9" style="36"/>
    <col min="7480" max="7480" width="10.125" style="36"/>
    <col min="7481" max="7481" width="9" style="36"/>
    <col min="7482" max="7482" width="10.125" style="36"/>
    <col min="7483" max="7483" width="9" style="36"/>
    <col min="7484" max="7484" width="10.125" style="36"/>
    <col min="7485" max="7485" width="9" style="36"/>
    <col min="7486" max="7486" width="10.125" style="36"/>
    <col min="7487" max="7487" width="9" style="36"/>
    <col min="7488" max="7488" width="10.125" style="36"/>
    <col min="7489" max="7489" width="9" style="36"/>
    <col min="7490" max="7490" width="10.125" style="36"/>
    <col min="7491" max="7491" width="9" style="36"/>
    <col min="7492" max="7492" width="10.125" style="36"/>
    <col min="7493" max="7493" width="9" style="36"/>
    <col min="7494" max="7494" width="10.125" style="36"/>
    <col min="7495" max="7495" width="9" style="36"/>
    <col min="7496" max="7496" width="10.125" style="36"/>
    <col min="7497" max="7497" width="9" style="36"/>
    <col min="7498" max="7498" width="10.125" style="36"/>
    <col min="7499" max="7499" width="9" style="36"/>
    <col min="7500" max="7500" width="10.125" style="36"/>
    <col min="7501" max="7501" width="9" style="36"/>
    <col min="7502" max="7502" width="10.125" style="36"/>
    <col min="7503" max="7503" width="9" style="36"/>
    <col min="7504" max="7504" width="10.125" style="36"/>
    <col min="7505" max="7505" width="9" style="36"/>
    <col min="7506" max="7506" width="10.125" style="36"/>
    <col min="7507" max="7507" width="9" style="36"/>
    <col min="7508" max="7508" width="10.125" style="36"/>
    <col min="7509" max="7509" width="9" style="36"/>
    <col min="7510" max="7510" width="10.125" style="36"/>
    <col min="7511" max="7511" width="9" style="36"/>
    <col min="7512" max="7512" width="10.125" style="36"/>
    <col min="7513" max="7513" width="9" style="36"/>
    <col min="7514" max="7514" width="10.125" style="36"/>
    <col min="7515" max="7515" width="9" style="36"/>
    <col min="7516" max="7516" width="10.125" style="36"/>
    <col min="7517" max="7517" width="9" style="36"/>
    <col min="7518" max="7518" width="10.125" style="36"/>
    <col min="7519" max="7519" width="9" style="36"/>
    <col min="7520" max="7520" width="10.125" style="36"/>
    <col min="7521" max="7521" width="9" style="36"/>
    <col min="7522" max="7522" width="10.125" style="36"/>
    <col min="7523" max="7523" width="9" style="36"/>
    <col min="7524" max="7524" width="10.125" style="36"/>
    <col min="7525" max="7525" width="9" style="36"/>
    <col min="7526" max="7526" width="10.125" style="36"/>
    <col min="7527" max="7527" width="9" style="36"/>
    <col min="7528" max="7528" width="10.125" style="36"/>
    <col min="7529" max="7529" width="9" style="36"/>
    <col min="7530" max="7530" width="10.125" style="36"/>
    <col min="7531" max="7531" width="9" style="36"/>
    <col min="7532" max="7532" width="10.125" style="36"/>
    <col min="7533" max="7533" width="9" style="36"/>
    <col min="7534" max="7534" width="10.125" style="36"/>
    <col min="7535" max="7535" width="9" style="36"/>
    <col min="7536" max="7536" width="10.125" style="36"/>
    <col min="7537" max="7537" width="9" style="36"/>
    <col min="7538" max="7538" width="10.125" style="36"/>
    <col min="7539" max="7539" width="9" style="36"/>
    <col min="7540" max="7540" width="10.125" style="36"/>
    <col min="7541" max="7541" width="9" style="36"/>
    <col min="7542" max="7542" width="10.125" style="36"/>
    <col min="7543" max="7543" width="9" style="36"/>
    <col min="7544" max="7544" width="10.125" style="36"/>
    <col min="7545" max="7545" width="9" style="36"/>
    <col min="7546" max="7546" width="10.125" style="36"/>
    <col min="7547" max="7547" width="9" style="36"/>
    <col min="7548" max="7548" width="10.125" style="36"/>
    <col min="7549" max="7549" width="9" style="36"/>
    <col min="7550" max="7550" width="10.125" style="36"/>
    <col min="7551" max="7551" width="9" style="36"/>
    <col min="7552" max="7552" width="10.125" style="36"/>
    <col min="7553" max="7553" width="9" style="36"/>
    <col min="7554" max="7554" width="10.125" style="36"/>
    <col min="7555" max="7555" width="9" style="36"/>
    <col min="7556" max="7556" width="10.125" style="36"/>
    <col min="7557" max="7557" width="9" style="36"/>
    <col min="7558" max="7558" width="10.125" style="36"/>
    <col min="7559" max="7559" width="9" style="36"/>
    <col min="7560" max="7560" width="10.125" style="36"/>
    <col min="7561" max="7561" width="9" style="36"/>
    <col min="7562" max="7562" width="10.125" style="36"/>
    <col min="7563" max="7563" width="9" style="36"/>
    <col min="7564" max="7564" width="10.125" style="36"/>
    <col min="7565" max="7565" width="9" style="36"/>
    <col min="7566" max="7566" width="10.125" style="36"/>
    <col min="7567" max="7567" width="9" style="36"/>
    <col min="7568" max="7568" width="10.125" style="36"/>
    <col min="7569" max="7569" width="9" style="36"/>
    <col min="7570" max="7570" width="10.125" style="36"/>
    <col min="7571" max="7571" width="9" style="36"/>
    <col min="7572" max="7572" width="10.125" style="36"/>
    <col min="7573" max="7573" width="9" style="36"/>
    <col min="7574" max="7574" width="10.125" style="36"/>
    <col min="7575" max="7575" width="9" style="36"/>
    <col min="7576" max="7576" width="10.125" style="36"/>
    <col min="7577" max="7577" width="9" style="36"/>
    <col min="7578" max="7578" width="10.125" style="36"/>
    <col min="7579" max="7579" width="9" style="36"/>
    <col min="7580" max="7580" width="10.125" style="36"/>
    <col min="7581" max="7581" width="9" style="36"/>
    <col min="7582" max="7582" width="10.125" style="36"/>
    <col min="7583" max="7583" width="9" style="36"/>
    <col min="7584" max="7584" width="10.125" style="36"/>
    <col min="7585" max="7585" width="9" style="36"/>
    <col min="7586" max="7586" width="10.125" style="36"/>
    <col min="7587" max="7587" width="9" style="36"/>
    <col min="7588" max="7588" width="10.125" style="36"/>
    <col min="7589" max="7589" width="9" style="36"/>
    <col min="7590" max="7590" width="10.125" style="36"/>
    <col min="7591" max="7591" width="9" style="36"/>
    <col min="7592" max="7592" width="10.125" style="36"/>
    <col min="7593" max="7593" width="9" style="36"/>
    <col min="7594" max="7594" width="10.125" style="36"/>
    <col min="7595" max="7595" width="9" style="36"/>
    <col min="7596" max="7596" width="10.125" style="36"/>
    <col min="7597" max="7597" width="9" style="36"/>
    <col min="7598" max="7598" width="10.125" style="36"/>
    <col min="7599" max="7599" width="9" style="36"/>
    <col min="7600" max="7600" width="10.125" style="36"/>
    <col min="7601" max="7601" width="9" style="36"/>
    <col min="7602" max="7602" width="10.125" style="36"/>
    <col min="7603" max="7603" width="9" style="36"/>
    <col min="7604" max="7604" width="10.125" style="36"/>
    <col min="7605" max="7605" width="9" style="36"/>
    <col min="7606" max="7606" width="10.125" style="36"/>
    <col min="7607" max="7607" width="9" style="36"/>
    <col min="7608" max="7608" width="10.125" style="36"/>
    <col min="7609" max="7609" width="9" style="36"/>
    <col min="7610" max="7610" width="10.125" style="36"/>
    <col min="7611" max="7611" width="9" style="36"/>
    <col min="7612" max="7612" width="10.125" style="36"/>
    <col min="7613" max="7613" width="9" style="36"/>
    <col min="7614" max="7614" width="10.125" style="36"/>
    <col min="7615" max="7615" width="9" style="36"/>
    <col min="7616" max="7616" width="10.125" style="36"/>
    <col min="7617" max="7617" width="9" style="36"/>
    <col min="7618" max="7618" width="10.125" style="36"/>
    <col min="7619" max="7619" width="9" style="36"/>
    <col min="7620" max="7620" width="10.125" style="36"/>
    <col min="7621" max="7621" width="9" style="36"/>
    <col min="7622" max="7622" width="10.125" style="36"/>
    <col min="7623" max="7623" width="9" style="36"/>
    <col min="7624" max="7624" width="10.125" style="36"/>
    <col min="7625" max="7625" width="9" style="36"/>
    <col min="7626" max="7626" width="10.125" style="36"/>
    <col min="7627" max="7627" width="9" style="36"/>
    <col min="7628" max="7628" width="10.125" style="36"/>
    <col min="7629" max="7629" width="9" style="36"/>
    <col min="7630" max="7630" width="10.125" style="36"/>
    <col min="7631" max="7631" width="9" style="36"/>
    <col min="7632" max="7632" width="10.125" style="36"/>
    <col min="7633" max="7633" width="9" style="36"/>
    <col min="7634" max="7634" width="10.125" style="36"/>
    <col min="7635" max="7635" width="9" style="36"/>
    <col min="7636" max="7636" width="10.125" style="36"/>
    <col min="7637" max="7637" width="9" style="36"/>
    <col min="7638" max="7638" width="10.125" style="36"/>
    <col min="7639" max="7639" width="9" style="36"/>
    <col min="7640" max="7640" width="10.125" style="36"/>
    <col min="7641" max="7641" width="9" style="36"/>
    <col min="7642" max="7642" width="10.125" style="36"/>
    <col min="7643" max="7643" width="9" style="36"/>
    <col min="7644" max="7644" width="10.125" style="36"/>
    <col min="7645" max="7645" width="9" style="36"/>
    <col min="7646" max="7646" width="10.125" style="36"/>
    <col min="7647" max="7647" width="9" style="36"/>
    <col min="7648" max="7648" width="10.125" style="36"/>
    <col min="7649" max="7649" width="9" style="36"/>
    <col min="7650" max="7650" width="10.125" style="36"/>
    <col min="7651" max="7651" width="9" style="36"/>
    <col min="7652" max="7652" width="10.125" style="36"/>
    <col min="7653" max="7653" width="9" style="36"/>
    <col min="7654" max="7654" width="10.125" style="36"/>
    <col min="7655" max="7655" width="9" style="36"/>
    <col min="7656" max="7656" width="10.125" style="36"/>
    <col min="7657" max="7657" width="9" style="36"/>
    <col min="7658" max="7658" width="10.125" style="36"/>
    <col min="7659" max="7659" width="9" style="36"/>
    <col min="7660" max="7660" width="10.125" style="36"/>
    <col min="7661" max="7661" width="9" style="36"/>
    <col min="7662" max="7662" width="10.125" style="36"/>
    <col min="7663" max="7663" width="9" style="36"/>
    <col min="7664" max="7664" width="10.125" style="36"/>
    <col min="7665" max="7665" width="9" style="36"/>
    <col min="7666" max="7666" width="10.125" style="36"/>
    <col min="7667" max="7667" width="9" style="36"/>
    <col min="7668" max="7668" width="10.125" style="36"/>
    <col min="7669" max="7669" width="9" style="36"/>
    <col min="7670" max="7670" width="10.125" style="36"/>
    <col min="7671" max="7671" width="9" style="36"/>
    <col min="7672" max="7672" width="10.125" style="36"/>
    <col min="7673" max="7673" width="9" style="36"/>
    <col min="7674" max="7674" width="10.125" style="36"/>
    <col min="7675" max="7675" width="9" style="36"/>
    <col min="7676" max="7676" width="10.125" style="36"/>
    <col min="7677" max="7677" width="9" style="36"/>
    <col min="7678" max="7678" width="10.125" style="36"/>
    <col min="7679" max="7679" width="9" style="36"/>
    <col min="7680" max="7680" width="10.125" style="36"/>
    <col min="7681" max="7681" width="9" style="36"/>
    <col min="7682" max="7682" width="22.1333333333333" style="36" customWidth="1"/>
    <col min="7683" max="7683" width="33.5" style="36" customWidth="1"/>
    <col min="7684" max="7686" width="15.8833333333333" style="36" customWidth="1"/>
    <col min="7687" max="7687" width="29.5" style="36" customWidth="1"/>
    <col min="7688" max="7688" width="10.125" style="36"/>
    <col min="7689" max="7689" width="9" style="36"/>
    <col min="7690" max="7690" width="10.125" style="36"/>
    <col min="7691" max="7691" width="9" style="36"/>
    <col min="7692" max="7692" width="10.125" style="36"/>
    <col min="7693" max="7693" width="9" style="36"/>
    <col min="7694" max="7694" width="10.125" style="36"/>
    <col min="7695" max="7695" width="9" style="36"/>
    <col min="7696" max="7696" width="10.125" style="36"/>
    <col min="7697" max="7697" width="9" style="36"/>
    <col min="7698" max="7698" width="10.125" style="36"/>
    <col min="7699" max="7699" width="9" style="36"/>
    <col min="7700" max="7700" width="10.125" style="36"/>
    <col min="7701" max="7701" width="9" style="36"/>
    <col min="7702" max="7702" width="10.125" style="36"/>
    <col min="7703" max="7703" width="9" style="36"/>
    <col min="7704" max="7704" width="10.125" style="36"/>
    <col min="7705" max="7705" width="9" style="36"/>
    <col min="7706" max="7706" width="10.125" style="36"/>
    <col min="7707" max="7707" width="9" style="36"/>
    <col min="7708" max="7708" width="10.125" style="36"/>
    <col min="7709" max="7709" width="9" style="36"/>
    <col min="7710" max="7710" width="10.125" style="36"/>
    <col min="7711" max="7711" width="9" style="36"/>
    <col min="7712" max="7712" width="10.125" style="36"/>
    <col min="7713" max="7713" width="9" style="36"/>
    <col min="7714" max="7714" width="10.125" style="36"/>
    <col min="7715" max="7715" width="9" style="36"/>
    <col min="7716" max="7716" width="10.125" style="36"/>
    <col min="7717" max="7717" width="9" style="36"/>
    <col min="7718" max="7718" width="10.125" style="36"/>
    <col min="7719" max="7719" width="9" style="36"/>
    <col min="7720" max="7720" width="10.125" style="36"/>
    <col min="7721" max="7721" width="9" style="36"/>
    <col min="7722" max="7722" width="10.125" style="36"/>
    <col min="7723" max="7723" width="9" style="36"/>
    <col min="7724" max="7724" width="10.125" style="36"/>
    <col min="7725" max="7725" width="9" style="36"/>
    <col min="7726" max="7726" width="10.125" style="36"/>
    <col min="7727" max="7727" width="9" style="36"/>
    <col min="7728" max="7728" width="10.125" style="36"/>
    <col min="7729" max="7729" width="9" style="36"/>
    <col min="7730" max="7730" width="10.125" style="36"/>
    <col min="7731" max="7731" width="9" style="36"/>
    <col min="7732" max="7732" width="10.125" style="36"/>
    <col min="7733" max="7733" width="9" style="36"/>
    <col min="7734" max="7734" width="10.125" style="36"/>
    <col min="7735" max="7735" width="9" style="36"/>
    <col min="7736" max="7736" width="10.125" style="36"/>
    <col min="7737" max="7737" width="9" style="36"/>
    <col min="7738" max="7738" width="10.125" style="36"/>
    <col min="7739" max="7739" width="9" style="36"/>
    <col min="7740" max="7740" width="10.125" style="36"/>
    <col min="7741" max="7741" width="9" style="36"/>
    <col min="7742" max="7742" width="10.125" style="36"/>
    <col min="7743" max="7743" width="9" style="36"/>
    <col min="7744" max="7744" width="10.125" style="36"/>
    <col min="7745" max="7745" width="9" style="36"/>
    <col min="7746" max="7746" width="10.125" style="36"/>
    <col min="7747" max="7747" width="9" style="36"/>
    <col min="7748" max="7748" width="10.125" style="36"/>
    <col min="7749" max="7749" width="9" style="36"/>
    <col min="7750" max="7750" width="10.125" style="36"/>
    <col min="7751" max="7751" width="9" style="36"/>
    <col min="7752" max="7752" width="10.125" style="36"/>
    <col min="7753" max="7753" width="9" style="36"/>
    <col min="7754" max="7754" width="10.125" style="36"/>
    <col min="7755" max="7755" width="9" style="36"/>
    <col min="7756" max="7756" width="10.125" style="36"/>
    <col min="7757" max="7757" width="9" style="36"/>
    <col min="7758" max="7758" width="10.125" style="36"/>
    <col min="7759" max="7759" width="9" style="36"/>
    <col min="7760" max="7760" width="10.125" style="36"/>
    <col min="7761" max="7761" width="9" style="36"/>
    <col min="7762" max="7762" width="10.125" style="36"/>
    <col min="7763" max="7763" width="9" style="36"/>
    <col min="7764" max="7764" width="10.125" style="36"/>
    <col min="7765" max="7765" width="9" style="36"/>
    <col min="7766" max="7766" width="10.125" style="36"/>
    <col min="7767" max="7767" width="9" style="36"/>
    <col min="7768" max="7768" width="10.125" style="36"/>
    <col min="7769" max="7769" width="9" style="36"/>
    <col min="7770" max="7770" width="10.125" style="36"/>
    <col min="7771" max="7771" width="9" style="36"/>
    <col min="7772" max="7772" width="10.125" style="36"/>
    <col min="7773" max="7773" width="9" style="36"/>
    <col min="7774" max="7774" width="10.125" style="36"/>
    <col min="7775" max="7775" width="9" style="36"/>
    <col min="7776" max="7776" width="10.125" style="36"/>
    <col min="7777" max="7777" width="9" style="36"/>
    <col min="7778" max="7778" width="10.125" style="36"/>
    <col min="7779" max="7779" width="9" style="36"/>
    <col min="7780" max="7780" width="10.125" style="36"/>
    <col min="7781" max="7781" width="9" style="36"/>
    <col min="7782" max="7782" width="10.125" style="36"/>
    <col min="7783" max="7783" width="9" style="36"/>
    <col min="7784" max="7784" width="10.125" style="36"/>
    <col min="7785" max="7785" width="9" style="36"/>
    <col min="7786" max="7786" width="10.125" style="36"/>
    <col min="7787" max="7787" width="9" style="36"/>
    <col min="7788" max="7788" width="10.125" style="36"/>
    <col min="7789" max="7789" width="9" style="36"/>
    <col min="7790" max="7790" width="10.125" style="36"/>
    <col min="7791" max="7791" width="9" style="36"/>
    <col min="7792" max="7792" width="10.125" style="36"/>
    <col min="7793" max="7793" width="9" style="36"/>
    <col min="7794" max="7794" width="10.125" style="36"/>
    <col min="7795" max="7795" width="9" style="36"/>
    <col min="7796" max="7796" width="10.125" style="36"/>
    <col min="7797" max="7797" width="9" style="36"/>
    <col min="7798" max="7798" width="10.125" style="36"/>
    <col min="7799" max="7799" width="9" style="36"/>
    <col min="7800" max="7800" width="10.125" style="36"/>
    <col min="7801" max="7801" width="9" style="36"/>
    <col min="7802" max="7802" width="10.125" style="36"/>
    <col min="7803" max="7803" width="9" style="36"/>
    <col min="7804" max="7804" width="10.125" style="36"/>
    <col min="7805" max="7805" width="9" style="36"/>
    <col min="7806" max="7806" width="10.125" style="36"/>
    <col min="7807" max="7807" width="9" style="36"/>
    <col min="7808" max="7808" width="10.125" style="36"/>
    <col min="7809" max="7809" width="9" style="36"/>
    <col min="7810" max="7810" width="10.125" style="36"/>
    <col min="7811" max="7811" width="9" style="36"/>
    <col min="7812" max="7812" width="10.125" style="36"/>
    <col min="7813" max="7813" width="9" style="36"/>
    <col min="7814" max="7814" width="10.125" style="36"/>
    <col min="7815" max="7815" width="9" style="36"/>
    <col min="7816" max="7816" width="10.125" style="36"/>
    <col min="7817" max="7817" width="9" style="36"/>
    <col min="7818" max="7818" width="10.125" style="36"/>
    <col min="7819" max="7819" width="9" style="36"/>
    <col min="7820" max="7820" width="10.125" style="36"/>
    <col min="7821" max="7821" width="9" style="36"/>
    <col min="7822" max="7822" width="10.125" style="36"/>
    <col min="7823" max="7823" width="9" style="36"/>
    <col min="7824" max="7824" width="10.125" style="36"/>
    <col min="7825" max="7825" width="9" style="36"/>
    <col min="7826" max="7826" width="10.125" style="36"/>
    <col min="7827" max="7827" width="9" style="36"/>
    <col min="7828" max="7828" width="10.125" style="36"/>
    <col min="7829" max="7829" width="9" style="36"/>
    <col min="7830" max="7830" width="10.125" style="36"/>
    <col min="7831" max="7831" width="9" style="36"/>
    <col min="7832" max="7832" width="10.125" style="36"/>
    <col min="7833" max="7833" width="9" style="36"/>
    <col min="7834" max="7834" width="10.125" style="36"/>
    <col min="7835" max="7835" width="9" style="36"/>
    <col min="7836" max="7836" width="10.125" style="36"/>
    <col min="7837" max="7837" width="9" style="36"/>
    <col min="7838" max="7838" width="10.125" style="36"/>
    <col min="7839" max="7839" width="9" style="36"/>
    <col min="7840" max="7840" width="10.125" style="36"/>
    <col min="7841" max="7841" width="9" style="36"/>
    <col min="7842" max="7842" width="10.125" style="36"/>
    <col min="7843" max="7843" width="9" style="36"/>
    <col min="7844" max="7844" width="10.125" style="36"/>
    <col min="7845" max="7845" width="9" style="36"/>
    <col min="7846" max="7846" width="10.125" style="36"/>
    <col min="7847" max="7847" width="9" style="36"/>
    <col min="7848" max="7848" width="10.125" style="36"/>
    <col min="7849" max="7849" width="9" style="36"/>
    <col min="7850" max="7850" width="10.125" style="36"/>
    <col min="7851" max="7851" width="9" style="36"/>
    <col min="7852" max="7852" width="10.125" style="36"/>
    <col min="7853" max="7853" width="9" style="36"/>
    <col min="7854" max="7854" width="10.125" style="36"/>
    <col min="7855" max="7855" width="9" style="36"/>
    <col min="7856" max="7856" width="10.125" style="36"/>
    <col min="7857" max="7857" width="9" style="36"/>
    <col min="7858" max="7858" width="10.125" style="36"/>
    <col min="7859" max="7859" width="9" style="36"/>
    <col min="7860" max="7860" width="10.125" style="36"/>
    <col min="7861" max="7861" width="9" style="36"/>
    <col min="7862" max="7862" width="10.125" style="36"/>
    <col min="7863" max="7863" width="9" style="36"/>
    <col min="7864" max="7864" width="10.125" style="36"/>
    <col min="7865" max="7865" width="9" style="36"/>
    <col min="7866" max="7866" width="10.125" style="36"/>
    <col min="7867" max="7867" width="9" style="36"/>
    <col min="7868" max="7868" width="10.125" style="36"/>
    <col min="7869" max="7869" width="9" style="36"/>
    <col min="7870" max="7870" width="10.125" style="36"/>
    <col min="7871" max="7871" width="9" style="36"/>
    <col min="7872" max="7872" width="10.125" style="36"/>
    <col min="7873" max="7873" width="9" style="36"/>
    <col min="7874" max="7874" width="10.125" style="36"/>
    <col min="7875" max="7875" width="9" style="36"/>
    <col min="7876" max="7876" width="10.125" style="36"/>
    <col min="7877" max="7877" width="9" style="36"/>
    <col min="7878" max="7878" width="10.125" style="36"/>
    <col min="7879" max="7879" width="9" style="36"/>
    <col min="7880" max="7880" width="10.125" style="36"/>
    <col min="7881" max="7881" width="9" style="36"/>
    <col min="7882" max="7882" width="10.125" style="36"/>
    <col min="7883" max="7883" width="9" style="36"/>
    <col min="7884" max="7884" width="10.125" style="36"/>
    <col min="7885" max="7885" width="9" style="36"/>
    <col min="7886" max="7886" width="10.125" style="36"/>
    <col min="7887" max="7887" width="9" style="36"/>
    <col min="7888" max="7888" width="10.125" style="36"/>
    <col min="7889" max="7889" width="9" style="36"/>
    <col min="7890" max="7890" width="10.125" style="36"/>
    <col min="7891" max="7891" width="9" style="36"/>
    <col min="7892" max="7892" width="10.125" style="36"/>
    <col min="7893" max="7893" width="9" style="36"/>
    <col min="7894" max="7894" width="10.125" style="36"/>
    <col min="7895" max="7895" width="9" style="36"/>
    <col min="7896" max="7896" width="10.125" style="36"/>
    <col min="7897" max="7897" width="9" style="36"/>
    <col min="7898" max="7898" width="10.125" style="36"/>
    <col min="7899" max="7899" width="9" style="36"/>
    <col min="7900" max="7900" width="10.125" style="36"/>
    <col min="7901" max="7901" width="9" style="36"/>
    <col min="7902" max="7902" width="10.125" style="36"/>
    <col min="7903" max="7903" width="9" style="36"/>
    <col min="7904" max="7904" width="10.125" style="36"/>
    <col min="7905" max="7905" width="9" style="36"/>
    <col min="7906" max="7906" width="10.125" style="36"/>
    <col min="7907" max="7907" width="9" style="36"/>
    <col min="7908" max="7908" width="10.125" style="36"/>
    <col min="7909" max="7909" width="9" style="36"/>
    <col min="7910" max="7910" width="10.125" style="36"/>
    <col min="7911" max="7911" width="9" style="36"/>
    <col min="7912" max="7912" width="10.125" style="36"/>
    <col min="7913" max="7913" width="9" style="36"/>
    <col min="7914" max="7914" width="10.125" style="36"/>
    <col min="7915" max="7915" width="9" style="36"/>
    <col min="7916" max="7916" width="10.125" style="36"/>
    <col min="7917" max="7917" width="9" style="36"/>
    <col min="7918" max="7918" width="10.125" style="36"/>
    <col min="7919" max="7919" width="9" style="36"/>
    <col min="7920" max="7920" width="10.125" style="36"/>
    <col min="7921" max="7921" width="9" style="36"/>
    <col min="7922" max="7922" width="10.125" style="36"/>
    <col min="7923" max="7923" width="9" style="36"/>
    <col min="7924" max="7924" width="10.125" style="36"/>
    <col min="7925" max="7925" width="9" style="36"/>
    <col min="7926" max="7926" width="10.125" style="36"/>
    <col min="7927" max="7927" width="9" style="36"/>
    <col min="7928" max="7928" width="10.125" style="36"/>
    <col min="7929" max="7929" width="9" style="36"/>
    <col min="7930" max="7930" width="10.125" style="36"/>
    <col min="7931" max="7931" width="9" style="36"/>
    <col min="7932" max="7932" width="10.125" style="36"/>
    <col min="7933" max="7933" width="9" style="36"/>
    <col min="7934" max="7934" width="10.125" style="36"/>
    <col min="7935" max="7935" width="9" style="36"/>
    <col min="7936" max="7936" width="10.125" style="36"/>
    <col min="7937" max="7937" width="9" style="36"/>
    <col min="7938" max="7938" width="22.1333333333333" style="36" customWidth="1"/>
    <col min="7939" max="7939" width="33.5" style="36" customWidth="1"/>
    <col min="7940" max="7942" width="15.8833333333333" style="36" customWidth="1"/>
    <col min="7943" max="7943" width="29.5" style="36" customWidth="1"/>
    <col min="7944" max="7944" width="10.125" style="36"/>
    <col min="7945" max="7945" width="9" style="36"/>
    <col min="7946" max="7946" width="10.125" style="36"/>
    <col min="7947" max="7947" width="9" style="36"/>
    <col min="7948" max="7948" width="10.125" style="36"/>
    <col min="7949" max="7949" width="9" style="36"/>
    <col min="7950" max="7950" width="10.125" style="36"/>
    <col min="7951" max="7951" width="9" style="36"/>
    <col min="7952" max="7952" width="10.125" style="36"/>
    <col min="7953" max="7953" width="9" style="36"/>
    <col min="7954" max="7954" width="10.125" style="36"/>
    <col min="7955" max="7955" width="9" style="36"/>
    <col min="7956" max="7956" width="10.125" style="36"/>
    <col min="7957" max="7957" width="9" style="36"/>
    <col min="7958" max="7958" width="10.125" style="36"/>
    <col min="7959" max="7959" width="9" style="36"/>
    <col min="7960" max="7960" width="10.125" style="36"/>
    <col min="7961" max="7961" width="9" style="36"/>
    <col min="7962" max="7962" width="10.125" style="36"/>
    <col min="7963" max="7963" width="9" style="36"/>
    <col min="7964" max="7964" width="10.125" style="36"/>
    <col min="7965" max="7965" width="9" style="36"/>
    <col min="7966" max="7966" width="10.125" style="36"/>
    <col min="7967" max="7967" width="9" style="36"/>
    <col min="7968" max="7968" width="10.125" style="36"/>
    <col min="7969" max="7969" width="9" style="36"/>
    <col min="7970" max="7970" width="10.125" style="36"/>
    <col min="7971" max="7971" width="9" style="36"/>
    <col min="7972" max="7972" width="10.125" style="36"/>
    <col min="7973" max="7973" width="9" style="36"/>
    <col min="7974" max="7974" width="10.125" style="36"/>
    <col min="7975" max="7975" width="9" style="36"/>
    <col min="7976" max="7976" width="10.125" style="36"/>
    <col min="7977" max="7977" width="9" style="36"/>
    <col min="7978" max="7978" width="10.125" style="36"/>
    <col min="7979" max="7979" width="9" style="36"/>
    <col min="7980" max="7980" width="10.125" style="36"/>
    <col min="7981" max="7981" width="9" style="36"/>
    <col min="7982" max="7982" width="10.125" style="36"/>
    <col min="7983" max="7983" width="9" style="36"/>
    <col min="7984" max="7984" width="10.125" style="36"/>
    <col min="7985" max="7985" width="9" style="36"/>
    <col min="7986" max="7986" width="10.125" style="36"/>
    <col min="7987" max="7987" width="9" style="36"/>
    <col min="7988" max="7988" width="10.125" style="36"/>
    <col min="7989" max="7989" width="9" style="36"/>
    <col min="7990" max="7990" width="10.125" style="36"/>
    <col min="7991" max="7991" width="9" style="36"/>
    <col min="7992" max="7992" width="10.125" style="36"/>
    <col min="7993" max="7993" width="9" style="36"/>
    <col min="7994" max="7994" width="10.125" style="36"/>
    <col min="7995" max="7995" width="9" style="36"/>
    <col min="7996" max="7996" width="10.125" style="36"/>
    <col min="7997" max="7997" width="9" style="36"/>
    <col min="7998" max="7998" width="10.125" style="36"/>
    <col min="7999" max="7999" width="9" style="36"/>
    <col min="8000" max="8000" width="10.125" style="36"/>
    <col min="8001" max="8001" width="9" style="36"/>
    <col min="8002" max="8002" width="10.125" style="36"/>
    <col min="8003" max="8003" width="9" style="36"/>
    <col min="8004" max="8004" width="10.125" style="36"/>
    <col min="8005" max="8005" width="9" style="36"/>
    <col min="8006" max="8006" width="10.125" style="36"/>
    <col min="8007" max="8007" width="9" style="36"/>
    <col min="8008" max="8008" width="10.125" style="36"/>
    <col min="8009" max="8009" width="9" style="36"/>
    <col min="8010" max="8010" width="10.125" style="36"/>
    <col min="8011" max="8011" width="9" style="36"/>
    <col min="8012" max="8012" width="10.125" style="36"/>
    <col min="8013" max="8013" width="9" style="36"/>
    <col min="8014" max="8014" width="10.125" style="36"/>
    <col min="8015" max="8015" width="9" style="36"/>
    <col min="8016" max="8016" width="10.125" style="36"/>
    <col min="8017" max="8017" width="9" style="36"/>
    <col min="8018" max="8018" width="10.125" style="36"/>
    <col min="8019" max="8019" width="9" style="36"/>
    <col min="8020" max="8020" width="10.125" style="36"/>
    <col min="8021" max="8021" width="9" style="36"/>
    <col min="8022" max="8022" width="10.125" style="36"/>
    <col min="8023" max="8023" width="9" style="36"/>
    <col min="8024" max="8024" width="10.125" style="36"/>
    <col min="8025" max="8025" width="9" style="36"/>
    <col min="8026" max="8026" width="10.125" style="36"/>
    <col min="8027" max="8027" width="9" style="36"/>
    <col min="8028" max="8028" width="10.125" style="36"/>
    <col min="8029" max="8029" width="9" style="36"/>
    <col min="8030" max="8030" width="10.125" style="36"/>
    <col min="8031" max="8031" width="9" style="36"/>
    <col min="8032" max="8032" width="10.125" style="36"/>
    <col min="8033" max="8033" width="9" style="36"/>
    <col min="8034" max="8034" width="10.125" style="36"/>
    <col min="8035" max="8035" width="9" style="36"/>
    <col min="8036" max="8036" width="10.125" style="36"/>
    <col min="8037" max="8037" width="9" style="36"/>
    <col min="8038" max="8038" width="10.125" style="36"/>
    <col min="8039" max="8039" width="9" style="36"/>
    <col min="8040" max="8040" width="10.125" style="36"/>
    <col min="8041" max="8041" width="9" style="36"/>
    <col min="8042" max="8042" width="10.125" style="36"/>
    <col min="8043" max="8043" width="9" style="36"/>
    <col min="8044" max="8044" width="10.125" style="36"/>
    <col min="8045" max="8045" width="9" style="36"/>
    <col min="8046" max="8046" width="10.125" style="36"/>
    <col min="8047" max="8047" width="9" style="36"/>
    <col min="8048" max="8048" width="10.125" style="36"/>
    <col min="8049" max="8049" width="9" style="36"/>
    <col min="8050" max="8050" width="10.125" style="36"/>
    <col min="8051" max="8051" width="9" style="36"/>
    <col min="8052" max="8052" width="10.125" style="36"/>
    <col min="8053" max="8053" width="9" style="36"/>
    <col min="8054" max="8054" width="10.125" style="36"/>
    <col min="8055" max="8055" width="9" style="36"/>
    <col min="8056" max="8056" width="10.125" style="36"/>
    <col min="8057" max="8057" width="9" style="36"/>
    <col min="8058" max="8058" width="10.125" style="36"/>
    <col min="8059" max="8059" width="9" style="36"/>
    <col min="8060" max="8060" width="10.125" style="36"/>
    <col min="8061" max="8061" width="9" style="36"/>
    <col min="8062" max="8062" width="10.125" style="36"/>
    <col min="8063" max="8063" width="9" style="36"/>
    <col min="8064" max="8064" width="10.125" style="36"/>
    <col min="8065" max="8065" width="9" style="36"/>
    <col min="8066" max="8066" width="10.125" style="36"/>
    <col min="8067" max="8067" width="9" style="36"/>
    <col min="8068" max="8068" width="10.125" style="36"/>
    <col min="8069" max="8069" width="9" style="36"/>
    <col min="8070" max="8070" width="10.125" style="36"/>
    <col min="8071" max="8071" width="9" style="36"/>
    <col min="8072" max="8072" width="10.125" style="36"/>
    <col min="8073" max="8073" width="9" style="36"/>
    <col min="8074" max="8074" width="10.125" style="36"/>
    <col min="8075" max="8075" width="9" style="36"/>
    <col min="8076" max="8076" width="10.125" style="36"/>
    <col min="8077" max="8077" width="9" style="36"/>
    <col min="8078" max="8078" width="10.125" style="36"/>
    <col min="8079" max="8079" width="9" style="36"/>
    <col min="8080" max="8080" width="10.125" style="36"/>
    <col min="8081" max="8081" width="9" style="36"/>
    <col min="8082" max="8082" width="10.125" style="36"/>
    <col min="8083" max="8083" width="9" style="36"/>
    <col min="8084" max="8084" width="10.125" style="36"/>
    <col min="8085" max="8085" width="9" style="36"/>
    <col min="8086" max="8086" width="10.125" style="36"/>
    <col min="8087" max="8087" width="9" style="36"/>
    <col min="8088" max="8088" width="10.125" style="36"/>
    <col min="8089" max="8089" width="9" style="36"/>
    <col min="8090" max="8090" width="10.125" style="36"/>
    <col min="8091" max="8091" width="9" style="36"/>
    <col min="8092" max="8092" width="10.125" style="36"/>
    <col min="8093" max="8093" width="9" style="36"/>
    <col min="8094" max="8094" width="10.125" style="36"/>
    <col min="8095" max="8095" width="9" style="36"/>
    <col min="8096" max="8096" width="10.125" style="36"/>
    <col min="8097" max="8097" width="9" style="36"/>
    <col min="8098" max="8098" width="10.125" style="36"/>
    <col min="8099" max="8099" width="9" style="36"/>
    <col min="8100" max="8100" width="10.125" style="36"/>
    <col min="8101" max="8101" width="9" style="36"/>
    <col min="8102" max="8102" width="10.125" style="36"/>
    <col min="8103" max="8103" width="9" style="36"/>
    <col min="8104" max="8104" width="10.125" style="36"/>
    <col min="8105" max="8105" width="9" style="36"/>
    <col min="8106" max="8106" width="10.125" style="36"/>
    <col min="8107" max="8107" width="9" style="36"/>
    <col min="8108" max="8108" width="10.125" style="36"/>
    <col min="8109" max="8109" width="9" style="36"/>
    <col min="8110" max="8110" width="10.125" style="36"/>
    <col min="8111" max="8111" width="9" style="36"/>
    <col min="8112" max="8112" width="10.125" style="36"/>
    <col min="8113" max="8113" width="9" style="36"/>
    <col min="8114" max="8114" width="10.125" style="36"/>
    <col min="8115" max="8115" width="9" style="36"/>
    <col min="8116" max="8116" width="10.125" style="36"/>
    <col min="8117" max="8117" width="9" style="36"/>
    <col min="8118" max="8118" width="10.125" style="36"/>
    <col min="8119" max="8119" width="9" style="36"/>
    <col min="8120" max="8120" width="10.125" style="36"/>
    <col min="8121" max="8121" width="9" style="36"/>
    <col min="8122" max="8122" width="10.125" style="36"/>
    <col min="8123" max="8123" width="9" style="36"/>
    <col min="8124" max="8124" width="10.125" style="36"/>
    <col min="8125" max="8125" width="9" style="36"/>
    <col min="8126" max="8126" width="10.125" style="36"/>
    <col min="8127" max="8127" width="9" style="36"/>
    <col min="8128" max="8128" width="10.125" style="36"/>
    <col min="8129" max="8129" width="9" style="36"/>
    <col min="8130" max="8130" width="10.125" style="36"/>
    <col min="8131" max="8131" width="9" style="36"/>
    <col min="8132" max="8132" width="10.125" style="36"/>
    <col min="8133" max="8133" width="9" style="36"/>
    <col min="8134" max="8134" width="10.125" style="36"/>
    <col min="8135" max="8135" width="9" style="36"/>
    <col min="8136" max="8136" width="10.125" style="36"/>
    <col min="8137" max="8137" width="9" style="36"/>
    <col min="8138" max="8138" width="10.125" style="36"/>
    <col min="8139" max="8139" width="9" style="36"/>
    <col min="8140" max="8140" width="10.125" style="36"/>
    <col min="8141" max="8141" width="9" style="36"/>
    <col min="8142" max="8142" width="10.125" style="36"/>
    <col min="8143" max="8143" width="9" style="36"/>
    <col min="8144" max="8144" width="10.125" style="36"/>
    <col min="8145" max="8145" width="9" style="36"/>
    <col min="8146" max="8146" width="10.125" style="36"/>
    <col min="8147" max="8147" width="9" style="36"/>
    <col min="8148" max="8148" width="10.125" style="36"/>
    <col min="8149" max="8149" width="9" style="36"/>
    <col min="8150" max="8150" width="10.125" style="36"/>
    <col min="8151" max="8151" width="9" style="36"/>
    <col min="8152" max="8152" width="10.125" style="36"/>
    <col min="8153" max="8153" width="9" style="36"/>
    <col min="8154" max="8154" width="10.125" style="36"/>
    <col min="8155" max="8155" width="9" style="36"/>
    <col min="8156" max="8156" width="10.125" style="36"/>
    <col min="8157" max="8157" width="9" style="36"/>
    <col min="8158" max="8158" width="10.125" style="36"/>
    <col min="8159" max="8159" width="9" style="36"/>
    <col min="8160" max="8160" width="10.125" style="36"/>
    <col min="8161" max="8161" width="9" style="36"/>
    <col min="8162" max="8162" width="10.125" style="36"/>
    <col min="8163" max="8163" width="9" style="36"/>
    <col min="8164" max="8164" width="10.125" style="36"/>
    <col min="8165" max="8165" width="9" style="36"/>
    <col min="8166" max="8166" width="10.125" style="36"/>
    <col min="8167" max="8167" width="9" style="36"/>
    <col min="8168" max="8168" width="10.125" style="36"/>
    <col min="8169" max="8169" width="9" style="36"/>
    <col min="8170" max="8170" width="10.125" style="36"/>
    <col min="8171" max="8171" width="9" style="36"/>
    <col min="8172" max="8172" width="10.125" style="36"/>
    <col min="8173" max="8173" width="9" style="36"/>
    <col min="8174" max="8174" width="10.125" style="36"/>
    <col min="8175" max="8175" width="9" style="36"/>
    <col min="8176" max="8176" width="10.125" style="36"/>
    <col min="8177" max="8177" width="9" style="36"/>
    <col min="8178" max="8178" width="10.125" style="36"/>
    <col min="8179" max="8179" width="9" style="36"/>
    <col min="8180" max="8180" width="10.125" style="36"/>
    <col min="8181" max="8181" width="9" style="36"/>
    <col min="8182" max="8182" width="10.125" style="36"/>
    <col min="8183" max="8183" width="9" style="36"/>
    <col min="8184" max="8184" width="10.125" style="36"/>
    <col min="8185" max="8185" width="9" style="36"/>
    <col min="8186" max="8186" width="10.125" style="36"/>
    <col min="8187" max="8187" width="9" style="36"/>
    <col min="8188" max="8188" width="10.125" style="36"/>
    <col min="8189" max="8189" width="9" style="36"/>
    <col min="8190" max="8190" width="10.125" style="36"/>
    <col min="8191" max="8191" width="9" style="36"/>
    <col min="8192" max="8192" width="10.125" style="36"/>
    <col min="8193" max="8193" width="9" style="36"/>
    <col min="8194" max="8194" width="22.1333333333333" style="36" customWidth="1"/>
    <col min="8195" max="8195" width="33.5" style="36" customWidth="1"/>
    <col min="8196" max="8198" width="15.8833333333333" style="36" customWidth="1"/>
    <col min="8199" max="8199" width="29.5" style="36" customWidth="1"/>
    <col min="8200" max="8200" width="10.125" style="36"/>
    <col min="8201" max="8201" width="9" style="36"/>
    <col min="8202" max="8202" width="10.125" style="36"/>
    <col min="8203" max="8203" width="9" style="36"/>
    <col min="8204" max="8204" width="10.125" style="36"/>
    <col min="8205" max="8205" width="9" style="36"/>
    <col min="8206" max="8206" width="10.125" style="36"/>
    <col min="8207" max="8207" width="9" style="36"/>
    <col min="8208" max="8208" width="10.125" style="36"/>
    <col min="8209" max="8209" width="9" style="36"/>
    <col min="8210" max="8210" width="10.125" style="36"/>
    <col min="8211" max="8211" width="9" style="36"/>
    <col min="8212" max="8212" width="10.125" style="36"/>
    <col min="8213" max="8213" width="9" style="36"/>
    <col min="8214" max="8214" width="10.125" style="36"/>
    <col min="8215" max="8215" width="9" style="36"/>
    <col min="8216" max="8216" width="10.125" style="36"/>
    <col min="8217" max="8217" width="9" style="36"/>
    <col min="8218" max="8218" width="10.125" style="36"/>
    <col min="8219" max="8219" width="9" style="36"/>
    <col min="8220" max="8220" width="10.125" style="36"/>
    <col min="8221" max="8221" width="9" style="36"/>
    <col min="8222" max="8222" width="10.125" style="36"/>
    <col min="8223" max="8223" width="9" style="36"/>
    <col min="8224" max="8224" width="10.125" style="36"/>
    <col min="8225" max="8225" width="9" style="36"/>
    <col min="8226" max="8226" width="10.125" style="36"/>
    <col min="8227" max="8227" width="9" style="36"/>
    <col min="8228" max="8228" width="10.125" style="36"/>
    <col min="8229" max="8229" width="9" style="36"/>
    <col min="8230" max="8230" width="10.125" style="36"/>
    <col min="8231" max="8231" width="9" style="36"/>
    <col min="8232" max="8232" width="10.125" style="36"/>
    <col min="8233" max="8233" width="9" style="36"/>
    <col min="8234" max="8234" width="10.125" style="36"/>
    <col min="8235" max="8235" width="9" style="36"/>
    <col min="8236" max="8236" width="10.125" style="36"/>
    <col min="8237" max="8237" width="9" style="36"/>
    <col min="8238" max="8238" width="10.125" style="36"/>
    <col min="8239" max="8239" width="9" style="36"/>
    <col min="8240" max="8240" width="10.125" style="36"/>
    <col min="8241" max="8241" width="9" style="36"/>
    <col min="8242" max="8242" width="10.125" style="36"/>
    <col min="8243" max="8243" width="9" style="36"/>
    <col min="8244" max="8244" width="10.125" style="36"/>
    <col min="8245" max="8245" width="9" style="36"/>
    <col min="8246" max="8246" width="10.125" style="36"/>
    <col min="8247" max="8247" width="9" style="36"/>
    <col min="8248" max="8248" width="10.125" style="36"/>
    <col min="8249" max="8249" width="9" style="36"/>
    <col min="8250" max="8250" width="10.125" style="36"/>
    <col min="8251" max="8251" width="9" style="36"/>
    <col min="8252" max="8252" width="10.125" style="36"/>
    <col min="8253" max="8253" width="9" style="36"/>
    <col min="8254" max="8254" width="10.125" style="36"/>
    <col min="8255" max="8255" width="9" style="36"/>
    <col min="8256" max="8256" width="10.125" style="36"/>
    <col min="8257" max="8257" width="9" style="36"/>
    <col min="8258" max="8258" width="10.125" style="36"/>
    <col min="8259" max="8259" width="9" style="36"/>
    <col min="8260" max="8260" width="10.125" style="36"/>
    <col min="8261" max="8261" width="9" style="36"/>
    <col min="8262" max="8262" width="10.125" style="36"/>
    <col min="8263" max="8263" width="9" style="36"/>
    <col min="8264" max="8264" width="10.125" style="36"/>
    <col min="8265" max="8265" width="9" style="36"/>
    <col min="8266" max="8266" width="10.125" style="36"/>
    <col min="8267" max="8267" width="9" style="36"/>
    <col min="8268" max="8268" width="10.125" style="36"/>
    <col min="8269" max="8269" width="9" style="36"/>
    <col min="8270" max="8270" width="10.125" style="36"/>
    <col min="8271" max="8271" width="9" style="36"/>
    <col min="8272" max="8272" width="10.125" style="36"/>
    <col min="8273" max="8273" width="9" style="36"/>
    <col min="8274" max="8274" width="10.125" style="36"/>
    <col min="8275" max="8275" width="9" style="36"/>
    <col min="8276" max="8276" width="10.125" style="36"/>
    <col min="8277" max="8277" width="9" style="36"/>
    <col min="8278" max="8278" width="10.125" style="36"/>
    <col min="8279" max="8279" width="9" style="36"/>
    <col min="8280" max="8280" width="10.125" style="36"/>
    <col min="8281" max="8281" width="9" style="36"/>
    <col min="8282" max="8282" width="10.125" style="36"/>
    <col min="8283" max="8283" width="9" style="36"/>
    <col min="8284" max="8284" width="10.125" style="36"/>
    <col min="8285" max="8285" width="9" style="36"/>
    <col min="8286" max="8286" width="10.125" style="36"/>
    <col min="8287" max="8287" width="9" style="36"/>
    <col min="8288" max="8288" width="10.125" style="36"/>
    <col min="8289" max="8289" width="9" style="36"/>
    <col min="8290" max="8290" width="10.125" style="36"/>
    <col min="8291" max="8291" width="9" style="36"/>
    <col min="8292" max="8292" width="10.125" style="36"/>
    <col min="8293" max="8293" width="9" style="36"/>
    <col min="8294" max="8294" width="10.125" style="36"/>
    <col min="8295" max="8295" width="9" style="36"/>
    <col min="8296" max="8296" width="10.125" style="36"/>
    <col min="8297" max="8297" width="9" style="36"/>
    <col min="8298" max="8298" width="10.125" style="36"/>
    <col min="8299" max="8299" width="9" style="36"/>
    <col min="8300" max="8300" width="10.125" style="36"/>
    <col min="8301" max="8301" width="9" style="36"/>
    <col min="8302" max="8302" width="10.125" style="36"/>
    <col min="8303" max="8303" width="9" style="36"/>
    <col min="8304" max="8304" width="10.125" style="36"/>
    <col min="8305" max="8305" width="9" style="36"/>
    <col min="8306" max="8306" width="10.125" style="36"/>
    <col min="8307" max="8307" width="9" style="36"/>
    <col min="8308" max="8308" width="10.125" style="36"/>
    <col min="8309" max="8309" width="9" style="36"/>
    <col min="8310" max="8310" width="10.125" style="36"/>
    <col min="8311" max="8311" width="9" style="36"/>
    <col min="8312" max="8312" width="10.125" style="36"/>
    <col min="8313" max="8313" width="9" style="36"/>
    <col min="8314" max="8314" width="10.125" style="36"/>
    <col min="8315" max="8315" width="9" style="36"/>
    <col min="8316" max="8316" width="10.125" style="36"/>
    <col min="8317" max="8317" width="9" style="36"/>
    <col min="8318" max="8318" width="10.125" style="36"/>
    <col min="8319" max="8319" width="9" style="36"/>
    <col min="8320" max="8320" width="10.125" style="36"/>
    <col min="8321" max="8321" width="9" style="36"/>
    <col min="8322" max="8322" width="10.125" style="36"/>
    <col min="8323" max="8323" width="9" style="36"/>
    <col min="8324" max="8324" width="10.125" style="36"/>
    <col min="8325" max="8325" width="9" style="36"/>
    <col min="8326" max="8326" width="10.125" style="36"/>
    <col min="8327" max="8327" width="9" style="36"/>
    <col min="8328" max="8328" width="10.125" style="36"/>
    <col min="8329" max="8329" width="9" style="36"/>
    <col min="8330" max="8330" width="10.125" style="36"/>
    <col min="8331" max="8331" width="9" style="36"/>
    <col min="8332" max="8332" width="10.125" style="36"/>
    <col min="8333" max="8333" width="9" style="36"/>
    <col min="8334" max="8334" width="10.125" style="36"/>
    <col min="8335" max="8335" width="9" style="36"/>
    <col min="8336" max="8336" width="10.125" style="36"/>
    <col min="8337" max="8337" width="9" style="36"/>
    <col min="8338" max="8338" width="10.125" style="36"/>
    <col min="8339" max="8339" width="9" style="36"/>
    <col min="8340" max="8340" width="10.125" style="36"/>
    <col min="8341" max="8341" width="9" style="36"/>
    <col min="8342" max="8342" width="10.125" style="36"/>
    <col min="8343" max="8343" width="9" style="36"/>
    <col min="8344" max="8344" width="10.125" style="36"/>
    <col min="8345" max="8345" width="9" style="36"/>
    <col min="8346" max="8346" width="10.125" style="36"/>
    <col min="8347" max="8347" width="9" style="36"/>
    <col min="8348" max="8348" width="10.125" style="36"/>
    <col min="8349" max="8349" width="9" style="36"/>
    <col min="8350" max="8350" width="10.125" style="36"/>
    <col min="8351" max="8351" width="9" style="36"/>
    <col min="8352" max="8352" width="10.125" style="36"/>
    <col min="8353" max="8353" width="9" style="36"/>
    <col min="8354" max="8354" width="10.125" style="36"/>
    <col min="8355" max="8355" width="9" style="36"/>
    <col min="8356" max="8356" width="10.125" style="36"/>
    <col min="8357" max="8357" width="9" style="36"/>
    <col min="8358" max="8358" width="10.125" style="36"/>
    <col min="8359" max="8359" width="9" style="36"/>
    <col min="8360" max="8360" width="10.125" style="36"/>
    <col min="8361" max="8361" width="9" style="36"/>
    <col min="8362" max="8362" width="10.125" style="36"/>
    <col min="8363" max="8363" width="9" style="36"/>
    <col min="8364" max="8364" width="10.125" style="36"/>
    <col min="8365" max="8365" width="9" style="36"/>
    <col min="8366" max="8366" width="10.125" style="36"/>
    <col min="8367" max="8367" width="9" style="36"/>
    <col min="8368" max="8368" width="10.125" style="36"/>
    <col min="8369" max="8369" width="9" style="36"/>
    <col min="8370" max="8370" width="10.125" style="36"/>
    <col min="8371" max="8371" width="9" style="36"/>
    <col min="8372" max="8372" width="10.125" style="36"/>
    <col min="8373" max="8373" width="9" style="36"/>
    <col min="8374" max="8374" width="10.125" style="36"/>
    <col min="8375" max="8375" width="9" style="36"/>
    <col min="8376" max="8376" width="10.125" style="36"/>
    <col min="8377" max="8377" width="9" style="36"/>
    <col min="8378" max="8378" width="10.125" style="36"/>
    <col min="8379" max="8379" width="9" style="36"/>
    <col min="8380" max="8380" width="10.125" style="36"/>
    <col min="8381" max="8381" width="9" style="36"/>
    <col min="8382" max="8382" width="10.125" style="36"/>
    <col min="8383" max="8383" width="9" style="36"/>
    <col min="8384" max="8384" width="10.125" style="36"/>
    <col min="8385" max="8385" width="9" style="36"/>
    <col min="8386" max="8386" width="10.125" style="36"/>
    <col min="8387" max="8387" width="9" style="36"/>
    <col min="8388" max="8388" width="10.125" style="36"/>
    <col min="8389" max="8389" width="9" style="36"/>
    <col min="8390" max="8390" width="10.125" style="36"/>
    <col min="8391" max="8391" width="9" style="36"/>
    <col min="8392" max="8392" width="10.125" style="36"/>
    <col min="8393" max="8393" width="9" style="36"/>
    <col min="8394" max="8394" width="10.125" style="36"/>
    <col min="8395" max="8395" width="9" style="36"/>
    <col min="8396" max="8396" width="10.125" style="36"/>
    <col min="8397" max="8397" width="9" style="36"/>
    <col min="8398" max="8398" width="10.125" style="36"/>
    <col min="8399" max="8399" width="9" style="36"/>
    <col min="8400" max="8400" width="10.125" style="36"/>
    <col min="8401" max="8401" width="9" style="36"/>
    <col min="8402" max="8402" width="10.125" style="36"/>
    <col min="8403" max="8403" width="9" style="36"/>
    <col min="8404" max="8404" width="10.125" style="36"/>
    <col min="8405" max="8405" width="9" style="36"/>
    <col min="8406" max="8406" width="10.125" style="36"/>
    <col min="8407" max="8407" width="9" style="36"/>
    <col min="8408" max="8408" width="10.125" style="36"/>
    <col min="8409" max="8409" width="9" style="36"/>
    <col min="8410" max="8410" width="10.125" style="36"/>
    <col min="8411" max="8411" width="9" style="36"/>
    <col min="8412" max="8412" width="10.125" style="36"/>
    <col min="8413" max="8413" width="9" style="36"/>
    <col min="8414" max="8414" width="10.125" style="36"/>
    <col min="8415" max="8415" width="9" style="36"/>
    <col min="8416" max="8416" width="10.125" style="36"/>
    <col min="8417" max="8417" width="9" style="36"/>
    <col min="8418" max="8418" width="10.125" style="36"/>
    <col min="8419" max="8419" width="9" style="36"/>
    <col min="8420" max="8420" width="10.125" style="36"/>
    <col min="8421" max="8421" width="9" style="36"/>
    <col min="8422" max="8422" width="10.125" style="36"/>
    <col min="8423" max="8423" width="9" style="36"/>
    <col min="8424" max="8424" width="10.125" style="36"/>
    <col min="8425" max="8425" width="9" style="36"/>
    <col min="8426" max="8426" width="10.125" style="36"/>
    <col min="8427" max="8427" width="9" style="36"/>
    <col min="8428" max="8428" width="10.125" style="36"/>
    <col min="8429" max="8429" width="9" style="36"/>
    <col min="8430" max="8430" width="10.125" style="36"/>
    <col min="8431" max="8431" width="9" style="36"/>
    <col min="8432" max="8432" width="10.125" style="36"/>
    <col min="8433" max="8433" width="9" style="36"/>
    <col min="8434" max="8434" width="10.125" style="36"/>
    <col min="8435" max="8435" width="9" style="36"/>
    <col min="8436" max="8436" width="10.125" style="36"/>
    <col min="8437" max="8437" width="9" style="36"/>
    <col min="8438" max="8438" width="10.125" style="36"/>
    <col min="8439" max="8439" width="9" style="36"/>
    <col min="8440" max="8440" width="10.125" style="36"/>
    <col min="8441" max="8441" width="9" style="36"/>
    <col min="8442" max="8442" width="10.125" style="36"/>
    <col min="8443" max="8443" width="9" style="36"/>
    <col min="8444" max="8444" width="10.125" style="36"/>
    <col min="8445" max="8445" width="9" style="36"/>
    <col min="8446" max="8446" width="10.125" style="36"/>
    <col min="8447" max="8447" width="9" style="36"/>
    <col min="8448" max="8448" width="10.125" style="36"/>
    <col min="8449" max="8449" width="9" style="36"/>
    <col min="8450" max="8450" width="22.1333333333333" style="36" customWidth="1"/>
    <col min="8451" max="8451" width="33.5" style="36" customWidth="1"/>
    <col min="8452" max="8454" width="15.8833333333333" style="36" customWidth="1"/>
    <col min="8455" max="8455" width="29.5" style="36" customWidth="1"/>
    <col min="8456" max="8456" width="10.125" style="36"/>
    <col min="8457" max="8457" width="9" style="36"/>
    <col min="8458" max="8458" width="10.125" style="36"/>
    <col min="8459" max="8459" width="9" style="36"/>
    <col min="8460" max="8460" width="10.125" style="36"/>
    <col min="8461" max="8461" width="9" style="36"/>
    <col min="8462" max="8462" width="10.125" style="36"/>
    <col min="8463" max="8463" width="9" style="36"/>
    <col min="8464" max="8464" width="10.125" style="36"/>
    <col min="8465" max="8465" width="9" style="36"/>
    <col min="8466" max="8466" width="10.125" style="36"/>
    <col min="8467" max="8467" width="9" style="36"/>
    <col min="8468" max="8468" width="10.125" style="36"/>
    <col min="8469" max="8469" width="9" style="36"/>
    <col min="8470" max="8470" width="10.125" style="36"/>
    <col min="8471" max="8471" width="9" style="36"/>
    <col min="8472" max="8472" width="10.125" style="36"/>
    <col min="8473" max="8473" width="9" style="36"/>
    <col min="8474" max="8474" width="10.125" style="36"/>
    <col min="8475" max="8475" width="9" style="36"/>
    <col min="8476" max="8476" width="10.125" style="36"/>
    <col min="8477" max="8477" width="9" style="36"/>
    <col min="8478" max="8478" width="10.125" style="36"/>
    <col min="8479" max="8479" width="9" style="36"/>
    <col min="8480" max="8480" width="10.125" style="36"/>
    <col min="8481" max="8481" width="9" style="36"/>
    <col min="8482" max="8482" width="10.125" style="36"/>
    <col min="8483" max="8483" width="9" style="36"/>
    <col min="8484" max="8484" width="10.125" style="36"/>
    <col min="8485" max="8485" width="9" style="36"/>
    <col min="8486" max="8486" width="10.125" style="36"/>
    <col min="8487" max="8487" width="9" style="36"/>
    <col min="8488" max="8488" width="10.125" style="36"/>
    <col min="8489" max="8489" width="9" style="36"/>
    <col min="8490" max="8490" width="10.125" style="36"/>
    <col min="8491" max="8491" width="9" style="36"/>
    <col min="8492" max="8492" width="10.125" style="36"/>
    <col min="8493" max="8493" width="9" style="36"/>
    <col min="8494" max="8494" width="10.125" style="36"/>
    <col min="8495" max="8495" width="9" style="36"/>
    <col min="8496" max="8496" width="10.125" style="36"/>
    <col min="8497" max="8497" width="9" style="36"/>
    <col min="8498" max="8498" width="10.125" style="36"/>
    <col min="8499" max="8499" width="9" style="36"/>
    <col min="8500" max="8500" width="10.125" style="36"/>
    <col min="8501" max="8501" width="9" style="36"/>
    <col min="8502" max="8502" width="10.125" style="36"/>
    <col min="8503" max="8503" width="9" style="36"/>
    <col min="8504" max="8504" width="10.125" style="36"/>
    <col min="8505" max="8505" width="9" style="36"/>
    <col min="8506" max="8506" width="10.125" style="36"/>
    <col min="8507" max="8507" width="9" style="36"/>
    <col min="8508" max="8508" width="10.125" style="36"/>
    <col min="8509" max="8509" width="9" style="36"/>
    <col min="8510" max="8510" width="10.125" style="36"/>
    <col min="8511" max="8511" width="9" style="36"/>
    <col min="8512" max="8512" width="10.125" style="36"/>
    <col min="8513" max="8513" width="9" style="36"/>
    <col min="8514" max="8514" width="10.125" style="36"/>
    <col min="8515" max="8515" width="9" style="36"/>
    <col min="8516" max="8516" width="10.125" style="36"/>
    <col min="8517" max="8517" width="9" style="36"/>
    <col min="8518" max="8518" width="10.125" style="36"/>
    <col min="8519" max="8519" width="9" style="36"/>
    <col min="8520" max="8520" width="10.125" style="36"/>
    <col min="8521" max="8521" width="9" style="36"/>
    <col min="8522" max="8522" width="10.125" style="36"/>
    <col min="8523" max="8523" width="9" style="36"/>
    <col min="8524" max="8524" width="10.125" style="36"/>
    <col min="8525" max="8525" width="9" style="36"/>
    <col min="8526" max="8526" width="10.125" style="36"/>
    <col min="8527" max="8527" width="9" style="36"/>
    <col min="8528" max="8528" width="10.125" style="36"/>
    <col min="8529" max="8529" width="9" style="36"/>
    <col min="8530" max="8530" width="10.125" style="36"/>
    <col min="8531" max="8531" width="9" style="36"/>
    <col min="8532" max="8532" width="10.125" style="36"/>
    <col min="8533" max="8533" width="9" style="36"/>
    <col min="8534" max="8534" width="10.125" style="36"/>
    <col min="8535" max="8535" width="9" style="36"/>
    <col min="8536" max="8536" width="10.125" style="36"/>
    <col min="8537" max="8537" width="9" style="36"/>
    <col min="8538" max="8538" width="10.125" style="36"/>
    <col min="8539" max="8539" width="9" style="36"/>
    <col min="8540" max="8540" width="10.125" style="36"/>
    <col min="8541" max="8541" width="9" style="36"/>
    <col min="8542" max="8542" width="10.125" style="36"/>
    <col min="8543" max="8543" width="9" style="36"/>
    <col min="8544" max="8544" width="10.125" style="36"/>
    <col min="8545" max="8545" width="9" style="36"/>
    <col min="8546" max="8546" width="10.125" style="36"/>
    <col min="8547" max="8547" width="9" style="36"/>
    <col min="8548" max="8548" width="10.125" style="36"/>
    <col min="8549" max="8549" width="9" style="36"/>
    <col min="8550" max="8550" width="10.125" style="36"/>
    <col min="8551" max="8551" width="9" style="36"/>
    <col min="8552" max="8552" width="10.125" style="36"/>
    <col min="8553" max="8553" width="9" style="36"/>
    <col min="8554" max="8554" width="10.125" style="36"/>
    <col min="8555" max="8555" width="9" style="36"/>
    <col min="8556" max="8556" width="10.125" style="36"/>
    <col min="8557" max="8557" width="9" style="36"/>
    <col min="8558" max="8558" width="10.125" style="36"/>
    <col min="8559" max="8559" width="9" style="36"/>
    <col min="8560" max="8560" width="10.125" style="36"/>
    <col min="8561" max="8561" width="9" style="36"/>
    <col min="8562" max="8562" width="10.125" style="36"/>
    <col min="8563" max="8563" width="9" style="36"/>
    <col min="8564" max="8564" width="10.125" style="36"/>
    <col min="8565" max="8565" width="9" style="36"/>
    <col min="8566" max="8566" width="10.125" style="36"/>
    <col min="8567" max="8567" width="9" style="36"/>
    <col min="8568" max="8568" width="10.125" style="36"/>
    <col min="8569" max="8569" width="9" style="36"/>
    <col min="8570" max="8570" width="10.125" style="36"/>
    <col min="8571" max="8571" width="9" style="36"/>
    <col min="8572" max="8572" width="10.125" style="36"/>
    <col min="8573" max="8573" width="9" style="36"/>
    <col min="8574" max="8574" width="10.125" style="36"/>
    <col min="8575" max="8575" width="9" style="36"/>
    <col min="8576" max="8576" width="10.125" style="36"/>
    <col min="8577" max="8577" width="9" style="36"/>
    <col min="8578" max="8578" width="10.125" style="36"/>
    <col min="8579" max="8579" width="9" style="36"/>
    <col min="8580" max="8580" width="10.125" style="36"/>
    <col min="8581" max="8581" width="9" style="36"/>
    <col min="8582" max="8582" width="10.125" style="36"/>
    <col min="8583" max="8583" width="9" style="36"/>
    <col min="8584" max="8584" width="10.125" style="36"/>
    <col min="8585" max="8585" width="9" style="36"/>
    <col min="8586" max="8586" width="10.125" style="36"/>
    <col min="8587" max="8587" width="9" style="36"/>
    <col min="8588" max="8588" width="10.125" style="36"/>
    <col min="8589" max="8589" width="9" style="36"/>
    <col min="8590" max="8590" width="10.125" style="36"/>
    <col min="8591" max="8591" width="9" style="36"/>
    <col min="8592" max="8592" width="10.125" style="36"/>
    <col min="8593" max="8593" width="9" style="36"/>
    <col min="8594" max="8594" width="10.125" style="36"/>
    <col min="8595" max="8595" width="9" style="36"/>
    <col min="8596" max="8596" width="10.125" style="36"/>
    <col min="8597" max="8597" width="9" style="36"/>
    <col min="8598" max="8598" width="10.125" style="36"/>
    <col min="8599" max="8599" width="9" style="36"/>
    <col min="8600" max="8600" width="10.125" style="36"/>
    <col min="8601" max="8601" width="9" style="36"/>
    <col min="8602" max="8602" width="10.125" style="36"/>
    <col min="8603" max="8603" width="9" style="36"/>
    <col min="8604" max="8604" width="10.125" style="36"/>
    <col min="8605" max="8605" width="9" style="36"/>
    <col min="8606" max="8606" width="10.125" style="36"/>
    <col min="8607" max="8607" width="9" style="36"/>
    <col min="8608" max="8608" width="10.125" style="36"/>
    <col min="8609" max="8609" width="9" style="36"/>
    <col min="8610" max="8610" width="10.125" style="36"/>
    <col min="8611" max="8611" width="9" style="36"/>
    <col min="8612" max="8612" width="10.125" style="36"/>
    <col min="8613" max="8613" width="9" style="36"/>
    <col min="8614" max="8614" width="10.125" style="36"/>
    <col min="8615" max="8615" width="9" style="36"/>
    <col min="8616" max="8616" width="10.125" style="36"/>
    <col min="8617" max="8617" width="9" style="36"/>
    <col min="8618" max="8618" width="10.125" style="36"/>
    <col min="8619" max="8619" width="9" style="36"/>
    <col min="8620" max="8620" width="10.125" style="36"/>
    <col min="8621" max="8621" width="9" style="36"/>
    <col min="8622" max="8622" width="10.125" style="36"/>
    <col min="8623" max="8623" width="9" style="36"/>
    <col min="8624" max="8624" width="10.125" style="36"/>
    <col min="8625" max="8625" width="9" style="36"/>
    <col min="8626" max="8626" width="10.125" style="36"/>
    <col min="8627" max="8627" width="9" style="36"/>
    <col min="8628" max="8628" width="10.125" style="36"/>
    <col min="8629" max="8629" width="9" style="36"/>
    <col min="8630" max="8630" width="10.125" style="36"/>
    <col min="8631" max="8631" width="9" style="36"/>
    <col min="8632" max="8632" width="10.125" style="36"/>
    <col min="8633" max="8633" width="9" style="36"/>
    <col min="8634" max="8634" width="10.125" style="36"/>
    <col min="8635" max="8635" width="9" style="36"/>
    <col min="8636" max="8636" width="10.125" style="36"/>
    <col min="8637" max="8637" width="9" style="36"/>
    <col min="8638" max="8638" width="10.125" style="36"/>
    <col min="8639" max="8639" width="9" style="36"/>
    <col min="8640" max="8640" width="10.125" style="36"/>
    <col min="8641" max="8641" width="9" style="36"/>
    <col min="8642" max="8642" width="10.125" style="36"/>
    <col min="8643" max="8643" width="9" style="36"/>
    <col min="8644" max="8644" width="10.125" style="36"/>
    <col min="8645" max="8645" width="9" style="36"/>
    <col min="8646" max="8646" width="10.125" style="36"/>
    <col min="8647" max="8647" width="9" style="36"/>
    <col min="8648" max="8648" width="10.125" style="36"/>
    <col min="8649" max="8649" width="9" style="36"/>
    <col min="8650" max="8650" width="10.125" style="36"/>
    <col min="8651" max="8651" width="9" style="36"/>
    <col min="8652" max="8652" width="10.125" style="36"/>
    <col min="8653" max="8653" width="9" style="36"/>
    <col min="8654" max="8654" width="10.125" style="36"/>
    <col min="8655" max="8655" width="9" style="36"/>
    <col min="8656" max="8656" width="10.125" style="36"/>
    <col min="8657" max="8657" width="9" style="36"/>
    <col min="8658" max="8658" width="10.125" style="36"/>
    <col min="8659" max="8659" width="9" style="36"/>
    <col min="8660" max="8660" width="10.125" style="36"/>
    <col min="8661" max="8661" width="9" style="36"/>
    <col min="8662" max="8662" width="10.125" style="36"/>
    <col min="8663" max="8663" width="9" style="36"/>
    <col min="8664" max="8664" width="10.125" style="36"/>
    <col min="8665" max="8665" width="9" style="36"/>
    <col min="8666" max="8666" width="10.125" style="36"/>
    <col min="8667" max="8667" width="9" style="36"/>
    <col min="8668" max="8668" width="10.125" style="36"/>
    <col min="8669" max="8669" width="9" style="36"/>
    <col min="8670" max="8670" width="10.125" style="36"/>
    <col min="8671" max="8671" width="9" style="36"/>
    <col min="8672" max="8672" width="10.125" style="36"/>
    <col min="8673" max="8673" width="9" style="36"/>
    <col min="8674" max="8674" width="10.125" style="36"/>
    <col min="8675" max="8675" width="9" style="36"/>
    <col min="8676" max="8676" width="10.125" style="36"/>
    <col min="8677" max="8677" width="9" style="36"/>
    <col min="8678" max="8678" width="10.125" style="36"/>
    <col min="8679" max="8679" width="9" style="36"/>
    <col min="8680" max="8680" width="10.125" style="36"/>
    <col min="8681" max="8681" width="9" style="36"/>
    <col min="8682" max="8682" width="10.125" style="36"/>
    <col min="8683" max="8683" width="9" style="36"/>
    <col min="8684" max="8684" width="10.125" style="36"/>
    <col min="8685" max="8685" width="9" style="36"/>
    <col min="8686" max="8686" width="10.125" style="36"/>
    <col min="8687" max="8687" width="9" style="36"/>
    <col min="8688" max="8688" width="10.125" style="36"/>
    <col min="8689" max="8689" width="9" style="36"/>
    <col min="8690" max="8690" width="10.125" style="36"/>
    <col min="8691" max="8691" width="9" style="36"/>
    <col min="8692" max="8692" width="10.125" style="36"/>
    <col min="8693" max="8693" width="9" style="36"/>
    <col min="8694" max="8694" width="10.125" style="36"/>
    <col min="8695" max="8695" width="9" style="36"/>
    <col min="8696" max="8696" width="10.125" style="36"/>
    <col min="8697" max="8697" width="9" style="36"/>
    <col min="8698" max="8698" width="10.125" style="36"/>
    <col min="8699" max="8699" width="9" style="36"/>
    <col min="8700" max="8700" width="10.125" style="36"/>
    <col min="8701" max="8701" width="9" style="36"/>
    <col min="8702" max="8702" width="10.125" style="36"/>
    <col min="8703" max="8703" width="9" style="36"/>
    <col min="8704" max="8704" width="10.125" style="36"/>
    <col min="8705" max="8705" width="9" style="36"/>
    <col min="8706" max="8706" width="22.1333333333333" style="36" customWidth="1"/>
    <col min="8707" max="8707" width="33.5" style="36" customWidth="1"/>
    <col min="8708" max="8710" width="15.8833333333333" style="36" customWidth="1"/>
    <col min="8711" max="8711" width="29.5" style="36" customWidth="1"/>
    <col min="8712" max="8712" width="10.125" style="36"/>
    <col min="8713" max="8713" width="9" style="36"/>
    <col min="8714" max="8714" width="10.125" style="36"/>
    <col min="8715" max="8715" width="9" style="36"/>
    <col min="8716" max="8716" width="10.125" style="36"/>
    <col min="8717" max="8717" width="9" style="36"/>
    <col min="8718" max="8718" width="10.125" style="36"/>
    <col min="8719" max="8719" width="9" style="36"/>
    <col min="8720" max="8720" width="10.125" style="36"/>
    <col min="8721" max="8721" width="9" style="36"/>
    <col min="8722" max="8722" width="10.125" style="36"/>
    <col min="8723" max="8723" width="9" style="36"/>
    <col min="8724" max="8724" width="10.125" style="36"/>
    <col min="8725" max="8725" width="9" style="36"/>
    <col min="8726" max="8726" width="10.125" style="36"/>
    <col min="8727" max="8727" width="9" style="36"/>
    <col min="8728" max="8728" width="10.125" style="36"/>
    <col min="8729" max="8729" width="9" style="36"/>
    <col min="8730" max="8730" width="10.125" style="36"/>
    <col min="8731" max="8731" width="9" style="36"/>
    <col min="8732" max="8732" width="10.125" style="36"/>
    <col min="8733" max="8733" width="9" style="36"/>
    <col min="8734" max="8734" width="10.125" style="36"/>
    <col min="8735" max="8735" width="9" style="36"/>
    <col min="8736" max="8736" width="10.125" style="36"/>
    <col min="8737" max="8737" width="9" style="36"/>
    <col min="8738" max="8738" width="10.125" style="36"/>
    <col min="8739" max="8739" width="9" style="36"/>
    <col min="8740" max="8740" width="10.125" style="36"/>
    <col min="8741" max="8741" width="9" style="36"/>
    <col min="8742" max="8742" width="10.125" style="36"/>
    <col min="8743" max="8743" width="9" style="36"/>
    <col min="8744" max="8744" width="10.125" style="36"/>
    <col min="8745" max="8745" width="9" style="36"/>
    <col min="8746" max="8746" width="10.125" style="36"/>
    <col min="8747" max="8747" width="9" style="36"/>
    <col min="8748" max="8748" width="10.125" style="36"/>
    <col min="8749" max="8749" width="9" style="36"/>
    <col min="8750" max="8750" width="10.125" style="36"/>
    <col min="8751" max="8751" width="9" style="36"/>
    <col min="8752" max="8752" width="10.125" style="36"/>
    <col min="8753" max="8753" width="9" style="36"/>
    <col min="8754" max="8754" width="10.125" style="36"/>
    <col min="8755" max="8755" width="9" style="36"/>
    <col min="8756" max="8756" width="10.125" style="36"/>
    <col min="8757" max="8757" width="9" style="36"/>
    <col min="8758" max="8758" width="10.125" style="36"/>
    <col min="8759" max="8759" width="9" style="36"/>
    <col min="8760" max="8760" width="10.125" style="36"/>
    <col min="8761" max="8761" width="9" style="36"/>
    <col min="8762" max="8762" width="10.125" style="36"/>
    <col min="8763" max="8763" width="9" style="36"/>
    <col min="8764" max="8764" width="10.125" style="36"/>
    <col min="8765" max="8765" width="9" style="36"/>
    <col min="8766" max="8766" width="10.125" style="36"/>
    <col min="8767" max="8767" width="9" style="36"/>
    <col min="8768" max="8768" width="10.125" style="36"/>
    <col min="8769" max="8769" width="9" style="36"/>
    <col min="8770" max="8770" width="10.125" style="36"/>
    <col min="8771" max="8771" width="9" style="36"/>
    <col min="8772" max="8772" width="10.125" style="36"/>
    <col min="8773" max="8773" width="9" style="36"/>
    <col min="8774" max="8774" width="10.125" style="36"/>
    <col min="8775" max="8775" width="9" style="36"/>
    <col min="8776" max="8776" width="10.125" style="36"/>
    <col min="8777" max="8777" width="9" style="36"/>
    <col min="8778" max="8778" width="10.125" style="36"/>
    <col min="8779" max="8779" width="9" style="36"/>
    <col min="8780" max="8780" width="10.125" style="36"/>
    <col min="8781" max="8781" width="9" style="36"/>
    <col min="8782" max="8782" width="10.125" style="36"/>
    <col min="8783" max="8783" width="9" style="36"/>
    <col min="8784" max="8784" width="10.125" style="36"/>
    <col min="8785" max="8785" width="9" style="36"/>
    <col min="8786" max="8786" width="10.125" style="36"/>
    <col min="8787" max="8787" width="9" style="36"/>
    <col min="8788" max="8788" width="10.125" style="36"/>
    <col min="8789" max="8789" width="9" style="36"/>
    <col min="8790" max="8790" width="10.125" style="36"/>
    <col min="8791" max="8791" width="9" style="36"/>
    <col min="8792" max="8792" width="10.125" style="36"/>
    <col min="8793" max="8793" width="9" style="36"/>
    <col min="8794" max="8794" width="10.125" style="36"/>
    <col min="8795" max="8795" width="9" style="36"/>
    <col min="8796" max="8796" width="10.125" style="36"/>
    <col min="8797" max="8797" width="9" style="36"/>
    <col min="8798" max="8798" width="10.125" style="36"/>
    <col min="8799" max="8799" width="9" style="36"/>
    <col min="8800" max="8800" width="10.125" style="36"/>
    <col min="8801" max="8801" width="9" style="36"/>
    <col min="8802" max="8802" width="10.125" style="36"/>
    <col min="8803" max="8803" width="9" style="36"/>
    <col min="8804" max="8804" width="10.125" style="36"/>
    <col min="8805" max="8805" width="9" style="36"/>
    <col min="8806" max="8806" width="10.125" style="36"/>
    <col min="8807" max="8807" width="9" style="36"/>
    <col min="8808" max="8808" width="10.125" style="36"/>
    <col min="8809" max="8809" width="9" style="36"/>
    <col min="8810" max="8810" width="10.125" style="36"/>
    <col min="8811" max="8811" width="9" style="36"/>
    <col min="8812" max="8812" width="10.125" style="36"/>
    <col min="8813" max="8813" width="9" style="36"/>
    <col min="8814" max="8814" width="10.125" style="36"/>
    <col min="8815" max="8815" width="9" style="36"/>
    <col min="8816" max="8816" width="10.125" style="36"/>
    <col min="8817" max="8817" width="9" style="36"/>
    <col min="8818" max="8818" width="10.125" style="36"/>
    <col min="8819" max="8819" width="9" style="36"/>
    <col min="8820" max="8820" width="10.125" style="36"/>
    <col min="8821" max="8821" width="9" style="36"/>
    <col min="8822" max="8822" width="10.125" style="36"/>
    <col min="8823" max="8823" width="9" style="36"/>
    <col min="8824" max="8824" width="10.125" style="36"/>
    <col min="8825" max="8825" width="9" style="36"/>
    <col min="8826" max="8826" width="10.125" style="36"/>
    <col min="8827" max="8827" width="9" style="36"/>
    <col min="8828" max="8828" width="10.125" style="36"/>
    <col min="8829" max="8829" width="9" style="36"/>
    <col min="8830" max="8830" width="10.125" style="36"/>
    <col min="8831" max="8831" width="9" style="36"/>
    <col min="8832" max="8832" width="10.125" style="36"/>
    <col min="8833" max="8833" width="9" style="36"/>
    <col min="8834" max="8834" width="10.125" style="36"/>
    <col min="8835" max="8835" width="9" style="36"/>
    <col min="8836" max="8836" width="10.125" style="36"/>
    <col min="8837" max="8837" width="9" style="36"/>
    <col min="8838" max="8838" width="10.125" style="36"/>
    <col min="8839" max="8839" width="9" style="36"/>
    <col min="8840" max="8840" width="10.125" style="36"/>
    <col min="8841" max="8841" width="9" style="36"/>
    <col min="8842" max="8842" width="10.125" style="36"/>
    <col min="8843" max="8843" width="9" style="36"/>
    <col min="8844" max="8844" width="10.125" style="36"/>
    <col min="8845" max="8845" width="9" style="36"/>
    <col min="8846" max="8846" width="10.125" style="36"/>
    <col min="8847" max="8847" width="9" style="36"/>
    <col min="8848" max="8848" width="10.125" style="36"/>
    <col min="8849" max="8849" width="9" style="36"/>
    <col min="8850" max="8850" width="10.125" style="36"/>
    <col min="8851" max="8851" width="9" style="36"/>
    <col min="8852" max="8852" width="10.125" style="36"/>
    <col min="8853" max="8853" width="9" style="36"/>
    <col min="8854" max="8854" width="10.125" style="36"/>
    <col min="8855" max="8855" width="9" style="36"/>
    <col min="8856" max="8856" width="10.125" style="36"/>
    <col min="8857" max="8857" width="9" style="36"/>
    <col min="8858" max="8858" width="10.125" style="36"/>
    <col min="8859" max="8859" width="9" style="36"/>
    <col min="8860" max="8860" width="10.125" style="36"/>
    <col min="8861" max="8861" width="9" style="36"/>
    <col min="8862" max="8862" width="10.125" style="36"/>
    <col min="8863" max="8863" width="9" style="36"/>
    <col min="8864" max="8864" width="10.125" style="36"/>
    <col min="8865" max="8865" width="9" style="36"/>
    <col min="8866" max="8866" width="10.125" style="36"/>
    <col min="8867" max="8867" width="9" style="36"/>
    <col min="8868" max="8868" width="10.125" style="36"/>
    <col min="8869" max="8869" width="9" style="36"/>
    <col min="8870" max="8870" width="10.125" style="36"/>
    <col min="8871" max="8871" width="9" style="36"/>
    <col min="8872" max="8872" width="10.125" style="36"/>
    <col min="8873" max="8873" width="9" style="36"/>
    <col min="8874" max="8874" width="10.125" style="36"/>
    <col min="8875" max="8875" width="9" style="36"/>
    <col min="8876" max="8876" width="10.125" style="36"/>
    <col min="8877" max="8877" width="9" style="36"/>
    <col min="8878" max="8878" width="10.125" style="36"/>
    <col min="8879" max="8879" width="9" style="36"/>
    <col min="8880" max="8880" width="10.125" style="36"/>
    <col min="8881" max="8881" width="9" style="36"/>
    <col min="8882" max="8882" width="10.125" style="36"/>
    <col min="8883" max="8883" width="9" style="36"/>
    <col min="8884" max="8884" width="10.125" style="36"/>
    <col min="8885" max="8885" width="9" style="36"/>
    <col min="8886" max="8886" width="10.125" style="36"/>
    <col min="8887" max="8887" width="9" style="36"/>
    <col min="8888" max="8888" width="10.125" style="36"/>
    <col min="8889" max="8889" width="9" style="36"/>
    <col min="8890" max="8890" width="10.125" style="36"/>
    <col min="8891" max="8891" width="9" style="36"/>
    <col min="8892" max="8892" width="10.125" style="36"/>
    <col min="8893" max="8893" width="9" style="36"/>
    <col min="8894" max="8894" width="10.125" style="36"/>
    <col min="8895" max="8895" width="9" style="36"/>
    <col min="8896" max="8896" width="10.125" style="36"/>
    <col min="8897" max="8897" width="9" style="36"/>
    <col min="8898" max="8898" width="10.125" style="36"/>
    <col min="8899" max="8899" width="9" style="36"/>
    <col min="8900" max="8900" width="10.125" style="36"/>
    <col min="8901" max="8901" width="9" style="36"/>
    <col min="8902" max="8902" width="10.125" style="36"/>
    <col min="8903" max="8903" width="9" style="36"/>
    <col min="8904" max="8904" width="10.125" style="36"/>
    <col min="8905" max="8905" width="9" style="36"/>
    <col min="8906" max="8906" width="10.125" style="36"/>
    <col min="8907" max="8907" width="9" style="36"/>
    <col min="8908" max="8908" width="10.125" style="36"/>
    <col min="8909" max="8909" width="9" style="36"/>
    <col min="8910" max="8910" width="10.125" style="36"/>
    <col min="8911" max="8911" width="9" style="36"/>
    <col min="8912" max="8912" width="10.125" style="36"/>
    <col min="8913" max="8913" width="9" style="36"/>
    <col min="8914" max="8914" width="10.125" style="36"/>
    <col min="8915" max="8915" width="9" style="36"/>
    <col min="8916" max="8916" width="10.125" style="36"/>
    <col min="8917" max="8917" width="9" style="36"/>
    <col min="8918" max="8918" width="10.125" style="36"/>
    <col min="8919" max="8919" width="9" style="36"/>
    <col min="8920" max="8920" width="10.125" style="36"/>
    <col min="8921" max="8921" width="9" style="36"/>
    <col min="8922" max="8922" width="10.125" style="36"/>
    <col min="8923" max="8923" width="9" style="36"/>
    <col min="8924" max="8924" width="10.125" style="36"/>
    <col min="8925" max="8925" width="9" style="36"/>
    <col min="8926" max="8926" width="10.125" style="36"/>
    <col min="8927" max="8927" width="9" style="36"/>
    <col min="8928" max="8928" width="10.125" style="36"/>
    <col min="8929" max="8929" width="9" style="36"/>
    <col min="8930" max="8930" width="10.125" style="36"/>
    <col min="8931" max="8931" width="9" style="36"/>
    <col min="8932" max="8932" width="10.125" style="36"/>
    <col min="8933" max="8933" width="9" style="36"/>
    <col min="8934" max="8934" width="10.125" style="36"/>
    <col min="8935" max="8935" width="9" style="36"/>
    <col min="8936" max="8936" width="10.125" style="36"/>
    <col min="8937" max="8937" width="9" style="36"/>
    <col min="8938" max="8938" width="10.125" style="36"/>
    <col min="8939" max="8939" width="9" style="36"/>
    <col min="8940" max="8940" width="10.125" style="36"/>
    <col min="8941" max="8941" width="9" style="36"/>
    <col min="8942" max="8942" width="10.125" style="36"/>
    <col min="8943" max="8943" width="9" style="36"/>
    <col min="8944" max="8944" width="10.125" style="36"/>
    <col min="8945" max="8945" width="9" style="36"/>
    <col min="8946" max="8946" width="10.125" style="36"/>
    <col min="8947" max="8947" width="9" style="36"/>
    <col min="8948" max="8948" width="10.125" style="36"/>
    <col min="8949" max="8949" width="9" style="36"/>
    <col min="8950" max="8950" width="10.125" style="36"/>
    <col min="8951" max="8951" width="9" style="36"/>
    <col min="8952" max="8952" width="10.125" style="36"/>
    <col min="8953" max="8953" width="9" style="36"/>
    <col min="8954" max="8954" width="10.125" style="36"/>
    <col min="8955" max="8955" width="9" style="36"/>
    <col min="8956" max="8956" width="10.125" style="36"/>
    <col min="8957" max="8957" width="9" style="36"/>
    <col min="8958" max="8958" width="10.125" style="36"/>
    <col min="8959" max="8959" width="9" style="36"/>
    <col min="8960" max="8960" width="10.125" style="36"/>
    <col min="8961" max="8961" width="9" style="36"/>
    <col min="8962" max="8962" width="22.1333333333333" style="36" customWidth="1"/>
    <col min="8963" max="8963" width="33.5" style="36" customWidth="1"/>
    <col min="8964" max="8966" width="15.8833333333333" style="36" customWidth="1"/>
    <col min="8967" max="8967" width="29.5" style="36" customWidth="1"/>
    <col min="8968" max="8968" width="10.125" style="36"/>
    <col min="8969" max="8969" width="9" style="36"/>
    <col min="8970" max="8970" width="10.125" style="36"/>
    <col min="8971" max="8971" width="9" style="36"/>
    <col min="8972" max="8972" width="10.125" style="36"/>
    <col min="8973" max="8973" width="9" style="36"/>
    <col min="8974" max="8974" width="10.125" style="36"/>
    <col min="8975" max="8975" width="9" style="36"/>
    <col min="8976" max="8976" width="10.125" style="36"/>
    <col min="8977" max="8977" width="9" style="36"/>
    <col min="8978" max="8978" width="10.125" style="36"/>
    <col min="8979" max="8979" width="9" style="36"/>
    <col min="8980" max="8980" width="10.125" style="36"/>
    <col min="8981" max="8981" width="9" style="36"/>
    <col min="8982" max="8982" width="10.125" style="36"/>
    <col min="8983" max="8983" width="9" style="36"/>
    <col min="8984" max="8984" width="10.125" style="36"/>
    <col min="8985" max="8985" width="9" style="36"/>
    <col min="8986" max="8986" width="10.125" style="36"/>
    <col min="8987" max="8987" width="9" style="36"/>
    <col min="8988" max="8988" width="10.125" style="36"/>
    <col min="8989" max="8989" width="9" style="36"/>
    <col min="8990" max="8990" width="10.125" style="36"/>
    <col min="8991" max="8991" width="9" style="36"/>
    <col min="8992" max="8992" width="10.125" style="36"/>
    <col min="8993" max="8993" width="9" style="36"/>
    <col min="8994" max="8994" width="10.125" style="36"/>
    <col min="8995" max="8995" width="9" style="36"/>
    <col min="8996" max="8996" width="10.125" style="36"/>
    <col min="8997" max="8997" width="9" style="36"/>
    <col min="8998" max="8998" width="10.125" style="36"/>
    <col min="8999" max="8999" width="9" style="36"/>
    <col min="9000" max="9000" width="10.125" style="36"/>
    <col min="9001" max="9001" width="9" style="36"/>
    <col min="9002" max="9002" width="10.125" style="36"/>
    <col min="9003" max="9003" width="9" style="36"/>
    <col min="9004" max="9004" width="10.125" style="36"/>
    <col min="9005" max="9005" width="9" style="36"/>
    <col min="9006" max="9006" width="10.125" style="36"/>
    <col min="9007" max="9007" width="9" style="36"/>
    <col min="9008" max="9008" width="10.125" style="36"/>
    <col min="9009" max="9009" width="9" style="36"/>
    <col min="9010" max="9010" width="10.125" style="36"/>
    <col min="9011" max="9011" width="9" style="36"/>
    <col min="9012" max="9012" width="10.125" style="36"/>
    <col min="9013" max="9013" width="9" style="36"/>
    <col min="9014" max="9014" width="10.125" style="36"/>
    <col min="9015" max="9015" width="9" style="36"/>
    <col min="9016" max="9016" width="10.125" style="36"/>
    <col min="9017" max="9017" width="9" style="36"/>
    <col min="9018" max="9018" width="10.125" style="36"/>
    <col min="9019" max="9019" width="9" style="36"/>
    <col min="9020" max="9020" width="10.125" style="36"/>
    <col min="9021" max="9021" width="9" style="36"/>
    <col min="9022" max="9022" width="10.125" style="36"/>
    <col min="9023" max="9023" width="9" style="36"/>
    <col min="9024" max="9024" width="10.125" style="36"/>
    <col min="9025" max="9025" width="9" style="36"/>
    <col min="9026" max="9026" width="10.125" style="36"/>
    <col min="9027" max="9027" width="9" style="36"/>
    <col min="9028" max="9028" width="10.125" style="36"/>
    <col min="9029" max="9029" width="9" style="36"/>
    <col min="9030" max="9030" width="10.125" style="36"/>
    <col min="9031" max="9031" width="9" style="36"/>
    <col min="9032" max="9032" width="10.125" style="36"/>
    <col min="9033" max="9033" width="9" style="36"/>
    <col min="9034" max="9034" width="10.125" style="36"/>
    <col min="9035" max="9035" width="9" style="36"/>
    <col min="9036" max="9036" width="10.125" style="36"/>
    <col min="9037" max="9037" width="9" style="36"/>
    <col min="9038" max="9038" width="10.125" style="36"/>
    <col min="9039" max="9039" width="9" style="36"/>
    <col min="9040" max="9040" width="10.125" style="36"/>
    <col min="9041" max="9041" width="9" style="36"/>
    <col min="9042" max="9042" width="10.125" style="36"/>
    <col min="9043" max="9043" width="9" style="36"/>
    <col min="9044" max="9044" width="10.125" style="36"/>
    <col min="9045" max="9045" width="9" style="36"/>
    <col min="9046" max="9046" width="10.125" style="36"/>
    <col min="9047" max="9047" width="9" style="36"/>
    <col min="9048" max="9048" width="10.125" style="36"/>
    <col min="9049" max="9049" width="9" style="36"/>
    <col min="9050" max="9050" width="10.125" style="36"/>
    <col min="9051" max="9051" width="9" style="36"/>
    <col min="9052" max="9052" width="10.125" style="36"/>
    <col min="9053" max="9053" width="9" style="36"/>
    <col min="9054" max="9054" width="10.125" style="36"/>
    <col min="9055" max="9055" width="9" style="36"/>
    <col min="9056" max="9056" width="10.125" style="36"/>
    <col min="9057" max="9057" width="9" style="36"/>
    <col min="9058" max="9058" width="10.125" style="36"/>
    <col min="9059" max="9059" width="9" style="36"/>
    <col min="9060" max="9060" width="10.125" style="36"/>
    <col min="9061" max="9061" width="9" style="36"/>
    <col min="9062" max="9062" width="10.125" style="36"/>
    <col min="9063" max="9063" width="9" style="36"/>
    <col min="9064" max="9064" width="10.125" style="36"/>
    <col min="9065" max="9065" width="9" style="36"/>
    <col min="9066" max="9066" width="10.125" style="36"/>
    <col min="9067" max="9067" width="9" style="36"/>
    <col min="9068" max="9068" width="10.125" style="36"/>
    <col min="9069" max="9069" width="9" style="36"/>
    <col min="9070" max="9070" width="10.125" style="36"/>
    <col min="9071" max="9071" width="9" style="36"/>
    <col min="9072" max="9072" width="10.125" style="36"/>
    <col min="9073" max="9073" width="9" style="36"/>
    <col min="9074" max="9074" width="10.125" style="36"/>
    <col min="9075" max="9075" width="9" style="36"/>
    <col min="9076" max="9076" width="10.125" style="36"/>
    <col min="9077" max="9077" width="9" style="36"/>
    <col min="9078" max="9078" width="10.125" style="36"/>
    <col min="9079" max="9079" width="9" style="36"/>
    <col min="9080" max="9080" width="10.125" style="36"/>
    <col min="9081" max="9081" width="9" style="36"/>
    <col min="9082" max="9082" width="10.125" style="36"/>
    <col min="9083" max="9083" width="9" style="36"/>
    <col min="9084" max="9084" width="10.125" style="36"/>
    <col min="9085" max="9085" width="9" style="36"/>
    <col min="9086" max="9086" width="10.125" style="36"/>
    <col min="9087" max="9087" width="9" style="36"/>
    <col min="9088" max="9088" width="10.125" style="36"/>
    <col min="9089" max="9089" width="9" style="36"/>
    <col min="9090" max="9090" width="10.125" style="36"/>
    <col min="9091" max="9091" width="9" style="36"/>
    <col min="9092" max="9092" width="10.125" style="36"/>
    <col min="9093" max="9093" width="9" style="36"/>
    <col min="9094" max="9094" width="10.125" style="36"/>
    <col min="9095" max="9095" width="9" style="36"/>
    <col min="9096" max="9096" width="10.125" style="36"/>
    <col min="9097" max="9097" width="9" style="36"/>
    <col min="9098" max="9098" width="10.125" style="36"/>
    <col min="9099" max="9099" width="9" style="36"/>
    <col min="9100" max="9100" width="10.125" style="36"/>
    <col min="9101" max="9101" width="9" style="36"/>
    <col min="9102" max="9102" width="10.125" style="36"/>
    <col min="9103" max="9103" width="9" style="36"/>
    <col min="9104" max="9104" width="10.125" style="36"/>
    <col min="9105" max="9105" width="9" style="36"/>
    <col min="9106" max="9106" width="10.125" style="36"/>
    <col min="9107" max="9107" width="9" style="36"/>
    <col min="9108" max="9108" width="10.125" style="36"/>
    <col min="9109" max="9109" width="9" style="36"/>
    <col min="9110" max="9110" width="10.125" style="36"/>
    <col min="9111" max="9111" width="9" style="36"/>
    <col min="9112" max="9112" width="10.125" style="36"/>
    <col min="9113" max="9113" width="9" style="36"/>
    <col min="9114" max="9114" width="10.125" style="36"/>
    <col min="9115" max="9115" width="9" style="36"/>
    <col min="9116" max="9116" width="10.125" style="36"/>
    <col min="9117" max="9117" width="9" style="36"/>
    <col min="9118" max="9118" width="10.125" style="36"/>
    <col min="9119" max="9119" width="9" style="36"/>
    <col min="9120" max="9120" width="10.125" style="36"/>
    <col min="9121" max="9121" width="9" style="36"/>
    <col min="9122" max="9122" width="10.125" style="36"/>
    <col min="9123" max="9123" width="9" style="36"/>
    <col min="9124" max="9124" width="10.125" style="36"/>
    <col min="9125" max="9125" width="9" style="36"/>
    <col min="9126" max="9126" width="10.125" style="36"/>
    <col min="9127" max="9127" width="9" style="36"/>
    <col min="9128" max="9128" width="10.125" style="36"/>
    <col min="9129" max="9129" width="9" style="36"/>
    <col min="9130" max="9130" width="10.125" style="36"/>
    <col min="9131" max="9131" width="9" style="36"/>
    <col min="9132" max="9132" width="10.125" style="36"/>
    <col min="9133" max="9133" width="9" style="36"/>
    <col min="9134" max="9134" width="10.125" style="36"/>
    <col min="9135" max="9135" width="9" style="36"/>
    <col min="9136" max="9136" width="10.125" style="36"/>
    <col min="9137" max="9137" width="9" style="36"/>
    <col min="9138" max="9138" width="10.125" style="36"/>
    <col min="9139" max="9139" width="9" style="36"/>
    <col min="9140" max="9140" width="10.125" style="36"/>
    <col min="9141" max="9141" width="9" style="36"/>
    <col min="9142" max="9142" width="10.125" style="36"/>
    <col min="9143" max="9143" width="9" style="36"/>
    <col min="9144" max="9144" width="10.125" style="36"/>
    <col min="9145" max="9145" width="9" style="36"/>
    <col min="9146" max="9146" width="10.125" style="36"/>
    <col min="9147" max="9147" width="9" style="36"/>
    <col min="9148" max="9148" width="10.125" style="36"/>
    <col min="9149" max="9149" width="9" style="36"/>
    <col min="9150" max="9150" width="10.125" style="36"/>
    <col min="9151" max="9151" width="9" style="36"/>
    <col min="9152" max="9152" width="10.125" style="36"/>
    <col min="9153" max="9153" width="9" style="36"/>
    <col min="9154" max="9154" width="10.125" style="36"/>
    <col min="9155" max="9155" width="9" style="36"/>
    <col min="9156" max="9156" width="10.125" style="36"/>
    <col min="9157" max="9157" width="9" style="36"/>
    <col min="9158" max="9158" width="10.125" style="36"/>
    <col min="9159" max="9159" width="9" style="36"/>
    <col min="9160" max="9160" width="10.125" style="36"/>
    <col min="9161" max="9161" width="9" style="36"/>
    <col min="9162" max="9162" width="10.125" style="36"/>
    <col min="9163" max="9163" width="9" style="36"/>
    <col min="9164" max="9164" width="10.125" style="36"/>
    <col min="9165" max="9165" width="9" style="36"/>
    <col min="9166" max="9166" width="10.125" style="36"/>
    <col min="9167" max="9167" width="9" style="36"/>
    <col min="9168" max="9168" width="10.125" style="36"/>
    <col min="9169" max="9169" width="9" style="36"/>
    <col min="9170" max="9170" width="10.125" style="36"/>
    <col min="9171" max="9171" width="9" style="36"/>
    <col min="9172" max="9172" width="10.125" style="36"/>
    <col min="9173" max="9173" width="9" style="36"/>
    <col min="9174" max="9174" width="10.125" style="36"/>
    <col min="9175" max="9175" width="9" style="36"/>
    <col min="9176" max="9176" width="10.125" style="36"/>
    <col min="9177" max="9177" width="9" style="36"/>
    <col min="9178" max="9178" width="10.125" style="36"/>
    <col min="9179" max="9179" width="9" style="36"/>
    <col min="9180" max="9180" width="10.125" style="36"/>
    <col min="9181" max="9181" width="9" style="36"/>
    <col min="9182" max="9182" width="10.125" style="36"/>
    <col min="9183" max="9183" width="9" style="36"/>
    <col min="9184" max="9184" width="10.125" style="36"/>
    <col min="9185" max="9185" width="9" style="36"/>
    <col min="9186" max="9186" width="10.125" style="36"/>
    <col min="9187" max="9187" width="9" style="36"/>
    <col min="9188" max="9188" width="10.125" style="36"/>
    <col min="9189" max="9189" width="9" style="36"/>
    <col min="9190" max="9190" width="10.125" style="36"/>
    <col min="9191" max="9191" width="9" style="36"/>
    <col min="9192" max="9192" width="10.125" style="36"/>
    <col min="9193" max="9193" width="9" style="36"/>
    <col min="9194" max="9194" width="10.125" style="36"/>
    <col min="9195" max="9195" width="9" style="36"/>
    <col min="9196" max="9196" width="10.125" style="36"/>
    <col min="9197" max="9197" width="9" style="36"/>
    <col min="9198" max="9198" width="10.125" style="36"/>
    <col min="9199" max="9199" width="9" style="36"/>
    <col min="9200" max="9200" width="10.125" style="36"/>
    <col min="9201" max="9201" width="9" style="36"/>
    <col min="9202" max="9202" width="10.125" style="36"/>
    <col min="9203" max="9203" width="9" style="36"/>
    <col min="9204" max="9204" width="10.125" style="36"/>
    <col min="9205" max="9205" width="9" style="36"/>
    <col min="9206" max="9206" width="10.125" style="36"/>
    <col min="9207" max="9207" width="9" style="36"/>
    <col min="9208" max="9208" width="10.125" style="36"/>
    <col min="9209" max="9209" width="9" style="36"/>
    <col min="9210" max="9210" width="10.125" style="36"/>
    <col min="9211" max="9211" width="9" style="36"/>
    <col min="9212" max="9212" width="10.125" style="36"/>
    <col min="9213" max="9213" width="9" style="36"/>
    <col min="9214" max="9214" width="10.125" style="36"/>
    <col min="9215" max="9215" width="9" style="36"/>
    <col min="9216" max="9216" width="10.125" style="36"/>
    <col min="9217" max="9217" width="9" style="36"/>
    <col min="9218" max="9218" width="22.1333333333333" style="36" customWidth="1"/>
    <col min="9219" max="9219" width="33.5" style="36" customWidth="1"/>
    <col min="9220" max="9222" width="15.8833333333333" style="36" customWidth="1"/>
    <col min="9223" max="9223" width="29.5" style="36" customWidth="1"/>
    <col min="9224" max="9224" width="10.125" style="36"/>
    <col min="9225" max="9225" width="9" style="36"/>
    <col min="9226" max="9226" width="10.125" style="36"/>
    <col min="9227" max="9227" width="9" style="36"/>
    <col min="9228" max="9228" width="10.125" style="36"/>
    <col min="9229" max="9229" width="9" style="36"/>
    <col min="9230" max="9230" width="10.125" style="36"/>
    <col min="9231" max="9231" width="9" style="36"/>
    <col min="9232" max="9232" width="10.125" style="36"/>
    <col min="9233" max="9233" width="9" style="36"/>
    <col min="9234" max="9234" width="10.125" style="36"/>
    <col min="9235" max="9235" width="9" style="36"/>
    <col min="9236" max="9236" width="10.125" style="36"/>
    <col min="9237" max="9237" width="9" style="36"/>
    <col min="9238" max="9238" width="10.125" style="36"/>
    <col min="9239" max="9239" width="9" style="36"/>
    <col min="9240" max="9240" width="10.125" style="36"/>
    <col min="9241" max="9241" width="9" style="36"/>
    <col min="9242" max="9242" width="10.125" style="36"/>
    <col min="9243" max="9243" width="9" style="36"/>
    <col min="9244" max="9244" width="10.125" style="36"/>
    <col min="9245" max="9245" width="9" style="36"/>
    <col min="9246" max="9246" width="10.125" style="36"/>
    <col min="9247" max="9247" width="9" style="36"/>
    <col min="9248" max="9248" width="10.125" style="36"/>
    <col min="9249" max="9249" width="9" style="36"/>
    <col min="9250" max="9250" width="10.125" style="36"/>
    <col min="9251" max="9251" width="9" style="36"/>
    <col min="9252" max="9252" width="10.125" style="36"/>
    <col min="9253" max="9253" width="9" style="36"/>
    <col min="9254" max="9254" width="10.125" style="36"/>
    <col min="9255" max="9255" width="9" style="36"/>
    <col min="9256" max="9256" width="10.125" style="36"/>
    <col min="9257" max="9257" width="9" style="36"/>
    <col min="9258" max="9258" width="10.125" style="36"/>
    <col min="9259" max="9259" width="9" style="36"/>
    <col min="9260" max="9260" width="10.125" style="36"/>
    <col min="9261" max="9261" width="9" style="36"/>
    <col min="9262" max="9262" width="10.125" style="36"/>
    <col min="9263" max="9263" width="9" style="36"/>
    <col min="9264" max="9264" width="10.125" style="36"/>
    <col min="9265" max="9265" width="9" style="36"/>
    <col min="9266" max="9266" width="10.125" style="36"/>
    <col min="9267" max="9267" width="9" style="36"/>
    <col min="9268" max="9268" width="10.125" style="36"/>
    <col min="9269" max="9269" width="9" style="36"/>
    <col min="9270" max="9270" width="10.125" style="36"/>
    <col min="9271" max="9271" width="9" style="36"/>
    <col min="9272" max="9272" width="10.125" style="36"/>
    <col min="9273" max="9273" width="9" style="36"/>
    <col min="9274" max="9274" width="10.125" style="36"/>
    <col min="9275" max="9275" width="9" style="36"/>
    <col min="9276" max="9276" width="10.125" style="36"/>
    <col min="9277" max="9277" width="9" style="36"/>
    <col min="9278" max="9278" width="10.125" style="36"/>
    <col min="9279" max="9279" width="9" style="36"/>
    <col min="9280" max="9280" width="10.125" style="36"/>
    <col min="9281" max="9281" width="9" style="36"/>
    <col min="9282" max="9282" width="10.125" style="36"/>
    <col min="9283" max="9283" width="9" style="36"/>
    <col min="9284" max="9284" width="10.125" style="36"/>
    <col min="9285" max="9285" width="9" style="36"/>
    <col min="9286" max="9286" width="10.125" style="36"/>
    <col min="9287" max="9287" width="9" style="36"/>
    <col min="9288" max="9288" width="10.125" style="36"/>
    <col min="9289" max="9289" width="9" style="36"/>
    <col min="9290" max="9290" width="10.125" style="36"/>
    <col min="9291" max="9291" width="9" style="36"/>
    <col min="9292" max="9292" width="10.125" style="36"/>
    <col min="9293" max="9293" width="9" style="36"/>
    <col min="9294" max="9294" width="10.125" style="36"/>
    <col min="9295" max="9295" width="9" style="36"/>
    <col min="9296" max="9296" width="10.125" style="36"/>
    <col min="9297" max="9297" width="9" style="36"/>
    <col min="9298" max="9298" width="10.125" style="36"/>
    <col min="9299" max="9299" width="9" style="36"/>
    <col min="9300" max="9300" width="10.125" style="36"/>
    <col min="9301" max="9301" width="9" style="36"/>
    <col min="9302" max="9302" width="10.125" style="36"/>
    <col min="9303" max="9303" width="9" style="36"/>
    <col min="9304" max="9304" width="10.125" style="36"/>
    <col min="9305" max="9305" width="9" style="36"/>
    <col min="9306" max="9306" width="10.125" style="36"/>
    <col min="9307" max="9307" width="9" style="36"/>
    <col min="9308" max="9308" width="10.125" style="36"/>
    <col min="9309" max="9309" width="9" style="36"/>
    <col min="9310" max="9310" width="10.125" style="36"/>
    <col min="9311" max="9311" width="9" style="36"/>
    <col min="9312" max="9312" width="10.125" style="36"/>
    <col min="9313" max="9313" width="9" style="36"/>
    <col min="9314" max="9314" width="10.125" style="36"/>
    <col min="9315" max="9315" width="9" style="36"/>
    <col min="9316" max="9316" width="10.125" style="36"/>
    <col min="9317" max="9317" width="9" style="36"/>
    <col min="9318" max="9318" width="10.125" style="36"/>
    <col min="9319" max="9319" width="9" style="36"/>
    <col min="9320" max="9320" width="10.125" style="36"/>
    <col min="9321" max="9321" width="9" style="36"/>
    <col min="9322" max="9322" width="10.125" style="36"/>
    <col min="9323" max="9323" width="9" style="36"/>
    <col min="9324" max="9324" width="10.125" style="36"/>
    <col min="9325" max="9325" width="9" style="36"/>
    <col min="9326" max="9326" width="10.125" style="36"/>
    <col min="9327" max="9327" width="9" style="36"/>
    <col min="9328" max="9328" width="10.125" style="36"/>
    <col min="9329" max="9329" width="9" style="36"/>
    <col min="9330" max="9330" width="10.125" style="36"/>
    <col min="9331" max="9331" width="9" style="36"/>
    <col min="9332" max="9332" width="10.125" style="36"/>
    <col min="9333" max="9333" width="9" style="36"/>
    <col min="9334" max="9334" width="10.125" style="36"/>
    <col min="9335" max="9335" width="9" style="36"/>
    <col min="9336" max="9336" width="10.125" style="36"/>
    <col min="9337" max="9337" width="9" style="36"/>
    <col min="9338" max="9338" width="10.125" style="36"/>
    <col min="9339" max="9339" width="9" style="36"/>
    <col min="9340" max="9340" width="10.125" style="36"/>
    <col min="9341" max="9341" width="9" style="36"/>
    <col min="9342" max="9342" width="10.125" style="36"/>
    <col min="9343" max="9343" width="9" style="36"/>
    <col min="9344" max="9344" width="10.125" style="36"/>
    <col min="9345" max="9345" width="9" style="36"/>
    <col min="9346" max="9346" width="10.125" style="36"/>
    <col min="9347" max="9347" width="9" style="36"/>
    <col min="9348" max="9348" width="10.125" style="36"/>
    <col min="9349" max="9349" width="9" style="36"/>
    <col min="9350" max="9350" width="10.125" style="36"/>
    <col min="9351" max="9351" width="9" style="36"/>
    <col min="9352" max="9352" width="10.125" style="36"/>
    <col min="9353" max="9353" width="9" style="36"/>
    <col min="9354" max="9354" width="10.125" style="36"/>
    <col min="9355" max="9355" width="9" style="36"/>
    <col min="9356" max="9356" width="10.125" style="36"/>
    <col min="9357" max="9357" width="9" style="36"/>
    <col min="9358" max="9358" width="10.125" style="36"/>
    <col min="9359" max="9359" width="9" style="36"/>
    <col min="9360" max="9360" width="10.125" style="36"/>
    <col min="9361" max="9361" width="9" style="36"/>
    <col min="9362" max="9362" width="10.125" style="36"/>
    <col min="9363" max="9363" width="9" style="36"/>
    <col min="9364" max="9364" width="10.125" style="36"/>
    <col min="9365" max="9365" width="9" style="36"/>
    <col min="9366" max="9366" width="10.125" style="36"/>
    <col min="9367" max="9367" width="9" style="36"/>
    <col min="9368" max="9368" width="10.125" style="36"/>
    <col min="9369" max="9369" width="9" style="36"/>
    <col min="9370" max="9370" width="10.125" style="36"/>
    <col min="9371" max="9371" width="9" style="36"/>
    <col min="9372" max="9372" width="10.125" style="36"/>
    <col min="9373" max="9373" width="9" style="36"/>
    <col min="9374" max="9374" width="10.125" style="36"/>
    <col min="9375" max="9375" width="9" style="36"/>
    <col min="9376" max="9376" width="10.125" style="36"/>
    <col min="9377" max="9377" width="9" style="36"/>
    <col min="9378" max="9378" width="10.125" style="36"/>
    <col min="9379" max="9379" width="9" style="36"/>
    <col min="9380" max="9380" width="10.125" style="36"/>
    <col min="9381" max="9381" width="9" style="36"/>
    <col min="9382" max="9382" width="10.125" style="36"/>
    <col min="9383" max="9383" width="9" style="36"/>
    <col min="9384" max="9384" width="10.125" style="36"/>
    <col min="9385" max="9385" width="9" style="36"/>
    <col min="9386" max="9386" width="10.125" style="36"/>
    <col min="9387" max="9387" width="9" style="36"/>
    <col min="9388" max="9388" width="10.125" style="36"/>
    <col min="9389" max="9389" width="9" style="36"/>
    <col min="9390" max="9390" width="10.125" style="36"/>
    <col min="9391" max="9391" width="9" style="36"/>
    <col min="9392" max="9392" width="10.125" style="36"/>
    <col min="9393" max="9393" width="9" style="36"/>
    <col min="9394" max="9394" width="10.125" style="36"/>
    <col min="9395" max="9395" width="9" style="36"/>
    <col min="9396" max="9396" width="10.125" style="36"/>
    <col min="9397" max="9397" width="9" style="36"/>
    <col min="9398" max="9398" width="10.125" style="36"/>
    <col min="9399" max="9399" width="9" style="36"/>
    <col min="9400" max="9400" width="10.125" style="36"/>
    <col min="9401" max="9401" width="9" style="36"/>
    <col min="9402" max="9402" width="10.125" style="36"/>
    <col min="9403" max="9403" width="9" style="36"/>
    <col min="9404" max="9404" width="10.125" style="36"/>
    <col min="9405" max="9405" width="9" style="36"/>
    <col min="9406" max="9406" width="10.125" style="36"/>
    <col min="9407" max="9407" width="9" style="36"/>
    <col min="9408" max="9408" width="10.125" style="36"/>
    <col min="9409" max="9409" width="9" style="36"/>
    <col min="9410" max="9410" width="10.125" style="36"/>
    <col min="9411" max="9411" width="9" style="36"/>
    <col min="9412" max="9412" width="10.125" style="36"/>
    <col min="9413" max="9413" width="9" style="36"/>
    <col min="9414" max="9414" width="10.125" style="36"/>
    <col min="9415" max="9415" width="9" style="36"/>
    <col min="9416" max="9416" width="10.125" style="36"/>
    <col min="9417" max="9417" width="9" style="36"/>
    <col min="9418" max="9418" width="10.125" style="36"/>
    <col min="9419" max="9419" width="9" style="36"/>
    <col min="9420" max="9420" width="10.125" style="36"/>
    <col min="9421" max="9421" width="9" style="36"/>
    <col min="9422" max="9422" width="10.125" style="36"/>
    <col min="9423" max="9423" width="9" style="36"/>
    <col min="9424" max="9424" width="10.125" style="36"/>
    <col min="9425" max="9425" width="9" style="36"/>
    <col min="9426" max="9426" width="10.125" style="36"/>
    <col min="9427" max="9427" width="9" style="36"/>
    <col min="9428" max="9428" width="10.125" style="36"/>
    <col min="9429" max="9429" width="9" style="36"/>
    <col min="9430" max="9430" width="10.125" style="36"/>
    <col min="9431" max="9431" width="9" style="36"/>
    <col min="9432" max="9432" width="10.125" style="36"/>
    <col min="9433" max="9433" width="9" style="36"/>
    <col min="9434" max="9434" width="10.125" style="36"/>
    <col min="9435" max="9435" width="9" style="36"/>
    <col min="9436" max="9436" width="10.125" style="36"/>
    <col min="9437" max="9437" width="9" style="36"/>
    <col min="9438" max="9438" width="10.125" style="36"/>
    <col min="9439" max="9439" width="9" style="36"/>
    <col min="9440" max="9440" width="10.125" style="36"/>
    <col min="9441" max="9441" width="9" style="36"/>
    <col min="9442" max="9442" width="10.125" style="36"/>
    <col min="9443" max="9443" width="9" style="36"/>
    <col min="9444" max="9444" width="10.125" style="36"/>
    <col min="9445" max="9445" width="9" style="36"/>
    <col min="9446" max="9446" width="10.125" style="36"/>
    <col min="9447" max="9447" width="9" style="36"/>
    <col min="9448" max="9448" width="10.125" style="36"/>
    <col min="9449" max="9449" width="9" style="36"/>
    <col min="9450" max="9450" width="10.125" style="36"/>
    <col min="9451" max="9451" width="9" style="36"/>
    <col min="9452" max="9452" width="10.125" style="36"/>
    <col min="9453" max="9453" width="9" style="36"/>
    <col min="9454" max="9454" width="10.125" style="36"/>
    <col min="9455" max="9455" width="9" style="36"/>
    <col min="9456" max="9456" width="10.125" style="36"/>
    <col min="9457" max="9457" width="9" style="36"/>
    <col min="9458" max="9458" width="10.125" style="36"/>
    <col min="9459" max="9459" width="9" style="36"/>
    <col min="9460" max="9460" width="10.125" style="36"/>
    <col min="9461" max="9461" width="9" style="36"/>
    <col min="9462" max="9462" width="10.125" style="36"/>
    <col min="9463" max="9463" width="9" style="36"/>
    <col min="9464" max="9464" width="10.125" style="36"/>
    <col min="9465" max="9465" width="9" style="36"/>
    <col min="9466" max="9466" width="10.125" style="36"/>
    <col min="9467" max="9467" width="9" style="36"/>
    <col min="9468" max="9468" width="10.125" style="36"/>
    <col min="9469" max="9469" width="9" style="36"/>
    <col min="9470" max="9470" width="10.125" style="36"/>
    <col min="9471" max="9471" width="9" style="36"/>
    <col min="9472" max="9472" width="10.125" style="36"/>
    <col min="9473" max="9473" width="9" style="36"/>
    <col min="9474" max="9474" width="22.1333333333333" style="36" customWidth="1"/>
    <col min="9475" max="9475" width="33.5" style="36" customWidth="1"/>
    <col min="9476" max="9478" width="15.8833333333333" style="36" customWidth="1"/>
    <col min="9479" max="9479" width="29.5" style="36" customWidth="1"/>
    <col min="9480" max="9480" width="10.125" style="36"/>
    <col min="9481" max="9481" width="9" style="36"/>
    <col min="9482" max="9482" width="10.125" style="36"/>
    <col min="9483" max="9483" width="9" style="36"/>
    <col min="9484" max="9484" width="10.125" style="36"/>
    <col min="9485" max="9485" width="9" style="36"/>
    <col min="9486" max="9486" width="10.125" style="36"/>
    <col min="9487" max="9487" width="9" style="36"/>
    <col min="9488" max="9488" width="10.125" style="36"/>
    <col min="9489" max="9489" width="9" style="36"/>
    <col min="9490" max="9490" width="10.125" style="36"/>
    <col min="9491" max="9491" width="9" style="36"/>
    <col min="9492" max="9492" width="10.125" style="36"/>
    <col min="9493" max="9493" width="9" style="36"/>
    <col min="9494" max="9494" width="10.125" style="36"/>
    <col min="9495" max="9495" width="9" style="36"/>
    <col min="9496" max="9496" width="10.125" style="36"/>
    <col min="9497" max="9497" width="9" style="36"/>
    <col min="9498" max="9498" width="10.125" style="36"/>
    <col min="9499" max="9499" width="9" style="36"/>
    <col min="9500" max="9500" width="10.125" style="36"/>
    <col min="9501" max="9501" width="9" style="36"/>
    <col min="9502" max="9502" width="10.125" style="36"/>
    <col min="9503" max="9503" width="9" style="36"/>
    <col min="9504" max="9504" width="10.125" style="36"/>
    <col min="9505" max="9505" width="9" style="36"/>
    <col min="9506" max="9506" width="10.125" style="36"/>
    <col min="9507" max="9507" width="9" style="36"/>
    <col min="9508" max="9508" width="10.125" style="36"/>
    <col min="9509" max="9509" width="9" style="36"/>
    <col min="9510" max="9510" width="10.125" style="36"/>
    <col min="9511" max="9511" width="9" style="36"/>
    <col min="9512" max="9512" width="10.125" style="36"/>
    <col min="9513" max="9513" width="9" style="36"/>
    <col min="9514" max="9514" width="10.125" style="36"/>
    <col min="9515" max="9515" width="9" style="36"/>
    <col min="9516" max="9516" width="10.125" style="36"/>
    <col min="9517" max="9517" width="9" style="36"/>
    <col min="9518" max="9518" width="10.125" style="36"/>
    <col min="9519" max="9519" width="9" style="36"/>
    <col min="9520" max="9520" width="10.125" style="36"/>
    <col min="9521" max="9521" width="9" style="36"/>
    <col min="9522" max="9522" width="10.125" style="36"/>
    <col min="9523" max="9523" width="9" style="36"/>
    <col min="9524" max="9524" width="10.125" style="36"/>
    <col min="9525" max="9525" width="9" style="36"/>
    <col min="9526" max="9526" width="10.125" style="36"/>
    <col min="9527" max="9527" width="9" style="36"/>
    <col min="9528" max="9528" width="10.125" style="36"/>
    <col min="9529" max="9529" width="9" style="36"/>
    <col min="9530" max="9530" width="10.125" style="36"/>
    <col min="9531" max="9531" width="9" style="36"/>
    <col min="9532" max="9532" width="10.125" style="36"/>
    <col min="9533" max="9533" width="9" style="36"/>
    <col min="9534" max="9534" width="10.125" style="36"/>
    <col min="9535" max="9535" width="9" style="36"/>
    <col min="9536" max="9536" width="10.125" style="36"/>
    <col min="9537" max="9537" width="9" style="36"/>
    <col min="9538" max="9538" width="10.125" style="36"/>
    <col min="9539" max="9539" width="9" style="36"/>
    <col min="9540" max="9540" width="10.125" style="36"/>
    <col min="9541" max="9541" width="9" style="36"/>
    <col min="9542" max="9542" width="10.125" style="36"/>
    <col min="9543" max="9543" width="9" style="36"/>
    <col min="9544" max="9544" width="10.125" style="36"/>
    <col min="9545" max="9545" width="9" style="36"/>
    <col min="9546" max="9546" width="10.125" style="36"/>
    <col min="9547" max="9547" width="9" style="36"/>
    <col min="9548" max="9548" width="10.125" style="36"/>
    <col min="9549" max="9549" width="9" style="36"/>
    <col min="9550" max="9550" width="10.125" style="36"/>
    <col min="9551" max="9551" width="9" style="36"/>
    <col min="9552" max="9552" width="10.125" style="36"/>
    <col min="9553" max="9553" width="9" style="36"/>
    <col min="9554" max="9554" width="10.125" style="36"/>
    <col min="9555" max="9555" width="9" style="36"/>
    <col min="9556" max="9556" width="10.125" style="36"/>
    <col min="9557" max="9557" width="9" style="36"/>
    <col min="9558" max="9558" width="10.125" style="36"/>
    <col min="9559" max="9559" width="9" style="36"/>
    <col min="9560" max="9560" width="10.125" style="36"/>
    <col min="9561" max="9561" width="9" style="36"/>
    <col min="9562" max="9562" width="10.125" style="36"/>
    <col min="9563" max="9563" width="9" style="36"/>
    <col min="9564" max="9564" width="10.125" style="36"/>
    <col min="9565" max="9565" width="9" style="36"/>
    <col min="9566" max="9566" width="10.125" style="36"/>
    <col min="9567" max="9567" width="9" style="36"/>
    <col min="9568" max="9568" width="10.125" style="36"/>
    <col min="9569" max="9569" width="9" style="36"/>
    <col min="9570" max="9570" width="10.125" style="36"/>
    <col min="9571" max="9571" width="9" style="36"/>
    <col min="9572" max="9572" width="10.125" style="36"/>
    <col min="9573" max="9573" width="9" style="36"/>
    <col min="9574" max="9574" width="10.125" style="36"/>
    <col min="9575" max="9575" width="9" style="36"/>
    <col min="9576" max="9576" width="10.125" style="36"/>
    <col min="9577" max="9577" width="9" style="36"/>
    <col min="9578" max="9578" width="10.125" style="36"/>
    <col min="9579" max="9579" width="9" style="36"/>
    <col min="9580" max="9580" width="10.125" style="36"/>
    <col min="9581" max="9581" width="9" style="36"/>
    <col min="9582" max="9582" width="10.125" style="36"/>
    <col min="9583" max="9583" width="9" style="36"/>
    <col min="9584" max="9584" width="10.125" style="36"/>
    <col min="9585" max="9585" width="9" style="36"/>
    <col min="9586" max="9586" width="10.125" style="36"/>
    <col min="9587" max="9587" width="9" style="36"/>
    <col min="9588" max="9588" width="10.125" style="36"/>
    <col min="9589" max="9589" width="9" style="36"/>
    <col min="9590" max="9590" width="10.125" style="36"/>
    <col min="9591" max="9591" width="9" style="36"/>
    <col min="9592" max="9592" width="10.125" style="36"/>
    <col min="9593" max="9593" width="9" style="36"/>
    <col min="9594" max="9594" width="10.125" style="36"/>
    <col min="9595" max="9595" width="9" style="36"/>
    <col min="9596" max="9596" width="10.125" style="36"/>
    <col min="9597" max="9597" width="9" style="36"/>
    <col min="9598" max="9598" width="10.125" style="36"/>
    <col min="9599" max="9599" width="9" style="36"/>
    <col min="9600" max="9600" width="10.125" style="36"/>
    <col min="9601" max="9601" width="9" style="36"/>
    <col min="9602" max="9602" width="10.125" style="36"/>
    <col min="9603" max="9603" width="9" style="36"/>
    <col min="9604" max="9604" width="10.125" style="36"/>
    <col min="9605" max="9605" width="9" style="36"/>
    <col min="9606" max="9606" width="10.125" style="36"/>
    <col min="9607" max="9607" width="9" style="36"/>
    <col min="9608" max="9608" width="10.125" style="36"/>
    <col min="9609" max="9609" width="9" style="36"/>
    <col min="9610" max="9610" width="10.125" style="36"/>
    <col min="9611" max="9611" width="9" style="36"/>
    <col min="9612" max="9612" width="10.125" style="36"/>
    <col min="9613" max="9613" width="9" style="36"/>
    <col min="9614" max="9614" width="10.125" style="36"/>
    <col min="9615" max="9615" width="9" style="36"/>
    <col min="9616" max="9616" width="10.125" style="36"/>
    <col min="9617" max="9617" width="9" style="36"/>
    <col min="9618" max="9618" width="10.125" style="36"/>
    <col min="9619" max="9619" width="9" style="36"/>
    <col min="9620" max="9620" width="10.125" style="36"/>
    <col min="9621" max="9621" width="9" style="36"/>
    <col min="9622" max="9622" width="10.125" style="36"/>
    <col min="9623" max="9623" width="9" style="36"/>
    <col min="9624" max="9624" width="10.125" style="36"/>
    <col min="9625" max="9625" width="9" style="36"/>
    <col min="9626" max="9626" width="10.125" style="36"/>
    <col min="9627" max="9627" width="9" style="36"/>
    <col min="9628" max="9628" width="10.125" style="36"/>
    <col min="9629" max="9629" width="9" style="36"/>
    <col min="9630" max="9630" width="10.125" style="36"/>
    <col min="9631" max="9631" width="9" style="36"/>
    <col min="9632" max="9632" width="10.125" style="36"/>
    <col min="9633" max="9633" width="9" style="36"/>
    <col min="9634" max="9634" width="10.125" style="36"/>
    <col min="9635" max="9635" width="9" style="36"/>
    <col min="9636" max="9636" width="10.125" style="36"/>
    <col min="9637" max="9637" width="9" style="36"/>
    <col min="9638" max="9638" width="10.125" style="36"/>
    <col min="9639" max="9639" width="9" style="36"/>
    <col min="9640" max="9640" width="10.125" style="36"/>
    <col min="9641" max="9641" width="9" style="36"/>
    <col min="9642" max="9642" width="10.125" style="36"/>
    <col min="9643" max="9643" width="9" style="36"/>
    <col min="9644" max="9644" width="10.125" style="36"/>
    <col min="9645" max="9645" width="9" style="36"/>
    <col min="9646" max="9646" width="10.125" style="36"/>
    <col min="9647" max="9647" width="9" style="36"/>
    <col min="9648" max="9648" width="10.125" style="36"/>
    <col min="9649" max="9649" width="9" style="36"/>
    <col min="9650" max="9650" width="10.125" style="36"/>
    <col min="9651" max="9651" width="9" style="36"/>
    <col min="9652" max="9652" width="10.125" style="36"/>
    <col min="9653" max="9653" width="9" style="36"/>
    <col min="9654" max="9654" width="10.125" style="36"/>
    <col min="9655" max="9655" width="9" style="36"/>
    <col min="9656" max="9656" width="10.125" style="36"/>
    <col min="9657" max="9657" width="9" style="36"/>
    <col min="9658" max="9658" width="10.125" style="36"/>
    <col min="9659" max="9659" width="9" style="36"/>
    <col min="9660" max="9660" width="10.125" style="36"/>
    <col min="9661" max="9661" width="9" style="36"/>
    <col min="9662" max="9662" width="10.125" style="36"/>
    <col min="9663" max="9663" width="9" style="36"/>
    <col min="9664" max="9664" width="10.125" style="36"/>
    <col min="9665" max="9665" width="9" style="36"/>
    <col min="9666" max="9666" width="10.125" style="36"/>
    <col min="9667" max="9667" width="9" style="36"/>
    <col min="9668" max="9668" width="10.125" style="36"/>
    <col min="9669" max="9669" width="9" style="36"/>
    <col min="9670" max="9670" width="10.125" style="36"/>
    <col min="9671" max="9671" width="9" style="36"/>
    <col min="9672" max="9672" width="10.125" style="36"/>
    <col min="9673" max="9673" width="9" style="36"/>
    <col min="9674" max="9674" width="10.125" style="36"/>
    <col min="9675" max="9675" width="9" style="36"/>
    <col min="9676" max="9676" width="10.125" style="36"/>
    <col min="9677" max="9677" width="9" style="36"/>
    <col min="9678" max="9678" width="10.125" style="36"/>
    <col min="9679" max="9679" width="9" style="36"/>
    <col min="9680" max="9680" width="10.125" style="36"/>
    <col min="9681" max="9681" width="9" style="36"/>
    <col min="9682" max="9682" width="10.125" style="36"/>
    <col min="9683" max="9683" width="9" style="36"/>
    <col min="9684" max="9684" width="10.125" style="36"/>
    <col min="9685" max="9685" width="9" style="36"/>
    <col min="9686" max="9686" width="10.125" style="36"/>
    <col min="9687" max="9687" width="9" style="36"/>
    <col min="9688" max="9688" width="10.125" style="36"/>
    <col min="9689" max="9689" width="9" style="36"/>
    <col min="9690" max="9690" width="10.125" style="36"/>
    <col min="9691" max="9691" width="9" style="36"/>
    <col min="9692" max="9692" width="10.125" style="36"/>
    <col min="9693" max="9693" width="9" style="36"/>
    <col min="9694" max="9694" width="10.125" style="36"/>
    <col min="9695" max="9695" width="9" style="36"/>
    <col min="9696" max="9696" width="10.125" style="36"/>
    <col min="9697" max="9697" width="9" style="36"/>
    <col min="9698" max="9698" width="10.125" style="36"/>
    <col min="9699" max="9699" width="9" style="36"/>
    <col min="9700" max="9700" width="10.125" style="36"/>
    <col min="9701" max="9701" width="9" style="36"/>
    <col min="9702" max="9702" width="10.125" style="36"/>
    <col min="9703" max="9703" width="9" style="36"/>
    <col min="9704" max="9704" width="10.125" style="36"/>
    <col min="9705" max="9705" width="9" style="36"/>
    <col min="9706" max="9706" width="10.125" style="36"/>
    <col min="9707" max="9707" width="9" style="36"/>
    <col min="9708" max="9708" width="10.125" style="36"/>
    <col min="9709" max="9709" width="9" style="36"/>
    <col min="9710" max="9710" width="10.125" style="36"/>
    <col min="9711" max="9711" width="9" style="36"/>
    <col min="9712" max="9712" width="10.125" style="36"/>
    <col min="9713" max="9713" width="9" style="36"/>
    <col min="9714" max="9714" width="10.125" style="36"/>
    <col min="9715" max="9715" width="9" style="36"/>
    <col min="9716" max="9716" width="10.125" style="36"/>
    <col min="9717" max="9717" width="9" style="36"/>
    <col min="9718" max="9718" width="10.125" style="36"/>
    <col min="9719" max="9719" width="9" style="36"/>
    <col min="9720" max="9720" width="10.125" style="36"/>
    <col min="9721" max="9721" width="9" style="36"/>
    <col min="9722" max="9722" width="10.125" style="36"/>
    <col min="9723" max="9723" width="9" style="36"/>
    <col min="9724" max="9724" width="10.125" style="36"/>
    <col min="9725" max="9725" width="9" style="36"/>
    <col min="9726" max="9726" width="10.125" style="36"/>
    <col min="9727" max="9727" width="9" style="36"/>
    <col min="9728" max="9728" width="10.125" style="36"/>
    <col min="9729" max="9729" width="9" style="36"/>
    <col min="9730" max="9730" width="22.1333333333333" style="36" customWidth="1"/>
    <col min="9731" max="9731" width="33.5" style="36" customWidth="1"/>
    <col min="9732" max="9734" width="15.8833333333333" style="36" customWidth="1"/>
    <col min="9735" max="9735" width="29.5" style="36" customWidth="1"/>
    <col min="9736" max="9736" width="10.125" style="36"/>
    <col min="9737" max="9737" width="9" style="36"/>
    <col min="9738" max="9738" width="10.125" style="36"/>
    <col min="9739" max="9739" width="9" style="36"/>
    <col min="9740" max="9740" width="10.125" style="36"/>
    <col min="9741" max="9741" width="9" style="36"/>
    <col min="9742" max="9742" width="10.125" style="36"/>
    <col min="9743" max="9743" width="9" style="36"/>
    <col min="9744" max="9744" width="10.125" style="36"/>
    <col min="9745" max="9745" width="9" style="36"/>
    <col min="9746" max="9746" width="10.125" style="36"/>
    <col min="9747" max="9747" width="9" style="36"/>
    <col min="9748" max="9748" width="10.125" style="36"/>
    <col min="9749" max="9749" width="9" style="36"/>
    <col min="9750" max="9750" width="10.125" style="36"/>
    <col min="9751" max="9751" width="9" style="36"/>
    <col min="9752" max="9752" width="10.125" style="36"/>
    <col min="9753" max="9753" width="9" style="36"/>
    <col min="9754" max="9754" width="10.125" style="36"/>
    <col min="9755" max="9755" width="9" style="36"/>
    <col min="9756" max="9756" width="10.125" style="36"/>
    <col min="9757" max="9757" width="9" style="36"/>
    <col min="9758" max="9758" width="10.125" style="36"/>
    <col min="9759" max="9759" width="9" style="36"/>
    <col min="9760" max="9760" width="10.125" style="36"/>
    <col min="9761" max="9761" width="9" style="36"/>
    <col min="9762" max="9762" width="10.125" style="36"/>
    <col min="9763" max="9763" width="9" style="36"/>
    <col min="9764" max="9764" width="10.125" style="36"/>
    <col min="9765" max="9765" width="9" style="36"/>
    <col min="9766" max="9766" width="10.125" style="36"/>
    <col min="9767" max="9767" width="9" style="36"/>
    <col min="9768" max="9768" width="10.125" style="36"/>
    <col min="9769" max="9769" width="9" style="36"/>
    <col min="9770" max="9770" width="10.125" style="36"/>
    <col min="9771" max="9771" width="9" style="36"/>
    <col min="9772" max="9772" width="10.125" style="36"/>
    <col min="9773" max="9773" width="9" style="36"/>
    <col min="9774" max="9774" width="10.125" style="36"/>
    <col min="9775" max="9775" width="9" style="36"/>
    <col min="9776" max="9776" width="10.125" style="36"/>
    <col min="9777" max="9777" width="9" style="36"/>
    <col min="9778" max="9778" width="10.125" style="36"/>
    <col min="9779" max="9779" width="9" style="36"/>
    <col min="9780" max="9780" width="10.125" style="36"/>
    <col min="9781" max="9781" width="9" style="36"/>
    <col min="9782" max="9782" width="10.125" style="36"/>
    <col min="9783" max="9783" width="9" style="36"/>
    <col min="9784" max="9784" width="10.125" style="36"/>
    <col min="9785" max="9785" width="9" style="36"/>
    <col min="9786" max="9786" width="10.125" style="36"/>
    <col min="9787" max="9787" width="9" style="36"/>
    <col min="9788" max="9788" width="10.125" style="36"/>
    <col min="9789" max="9789" width="9" style="36"/>
    <col min="9790" max="9790" width="10.125" style="36"/>
    <col min="9791" max="9791" width="9" style="36"/>
    <col min="9792" max="9792" width="10.125" style="36"/>
    <col min="9793" max="9793" width="9" style="36"/>
    <col min="9794" max="9794" width="10.125" style="36"/>
    <col min="9795" max="9795" width="9" style="36"/>
    <col min="9796" max="9796" width="10.125" style="36"/>
    <col min="9797" max="9797" width="9" style="36"/>
    <col min="9798" max="9798" width="10.125" style="36"/>
    <col min="9799" max="9799" width="9" style="36"/>
    <col min="9800" max="9800" width="10.125" style="36"/>
    <col min="9801" max="9801" width="9" style="36"/>
    <col min="9802" max="9802" width="10.125" style="36"/>
    <col min="9803" max="9803" width="9" style="36"/>
    <col min="9804" max="9804" width="10.125" style="36"/>
    <col min="9805" max="9805" width="9" style="36"/>
    <col min="9806" max="9806" width="10.125" style="36"/>
    <col min="9807" max="9807" width="9" style="36"/>
    <col min="9808" max="9808" width="10.125" style="36"/>
    <col min="9809" max="9809" width="9" style="36"/>
    <col min="9810" max="9810" width="10.125" style="36"/>
    <col min="9811" max="9811" width="9" style="36"/>
    <col min="9812" max="9812" width="10.125" style="36"/>
    <col min="9813" max="9813" width="9" style="36"/>
    <col min="9814" max="9814" width="10.125" style="36"/>
    <col min="9815" max="9815" width="9" style="36"/>
    <col min="9816" max="9816" width="10.125" style="36"/>
    <col min="9817" max="9817" width="9" style="36"/>
    <col min="9818" max="9818" width="10.125" style="36"/>
    <col min="9819" max="9819" width="9" style="36"/>
    <col min="9820" max="9820" width="10.125" style="36"/>
    <col min="9821" max="9821" width="9" style="36"/>
    <col min="9822" max="9822" width="10.125" style="36"/>
    <col min="9823" max="9823" width="9" style="36"/>
    <col min="9824" max="9824" width="10.125" style="36"/>
    <col min="9825" max="9825" width="9" style="36"/>
    <col min="9826" max="9826" width="10.125" style="36"/>
    <col min="9827" max="9827" width="9" style="36"/>
    <col min="9828" max="9828" width="10.125" style="36"/>
    <col min="9829" max="9829" width="9" style="36"/>
    <col min="9830" max="9830" width="10.125" style="36"/>
    <col min="9831" max="9831" width="9" style="36"/>
    <col min="9832" max="9832" width="10.125" style="36"/>
    <col min="9833" max="9833" width="9" style="36"/>
    <col min="9834" max="9834" width="10.125" style="36"/>
    <col min="9835" max="9835" width="9" style="36"/>
    <col min="9836" max="9836" width="10.125" style="36"/>
    <col min="9837" max="9837" width="9" style="36"/>
    <col min="9838" max="9838" width="10.125" style="36"/>
    <col min="9839" max="9839" width="9" style="36"/>
    <col min="9840" max="9840" width="10.125" style="36"/>
    <col min="9841" max="9841" width="9" style="36"/>
    <col min="9842" max="9842" width="10.125" style="36"/>
    <col min="9843" max="9843" width="9" style="36"/>
    <col min="9844" max="9844" width="10.125" style="36"/>
    <col min="9845" max="9845" width="9" style="36"/>
    <col min="9846" max="9846" width="10.125" style="36"/>
    <col min="9847" max="9847" width="9" style="36"/>
    <col min="9848" max="9848" width="10.125" style="36"/>
    <col min="9849" max="9849" width="9" style="36"/>
    <col min="9850" max="9850" width="10.125" style="36"/>
    <col min="9851" max="9851" width="9" style="36"/>
    <col min="9852" max="9852" width="10.125" style="36"/>
    <col min="9853" max="9853" width="9" style="36"/>
    <col min="9854" max="9854" width="10.125" style="36"/>
    <col min="9855" max="9855" width="9" style="36"/>
    <col min="9856" max="9856" width="10.125" style="36"/>
    <col min="9857" max="9857" width="9" style="36"/>
    <col min="9858" max="9858" width="10.125" style="36"/>
    <col min="9859" max="9859" width="9" style="36"/>
    <col min="9860" max="9860" width="10.125" style="36"/>
    <col min="9861" max="9861" width="9" style="36"/>
    <col min="9862" max="9862" width="10.125" style="36"/>
    <col min="9863" max="9863" width="9" style="36"/>
    <col min="9864" max="9864" width="10.125" style="36"/>
    <col min="9865" max="9865" width="9" style="36"/>
    <col min="9866" max="9866" width="10.125" style="36"/>
    <col min="9867" max="9867" width="9" style="36"/>
    <col min="9868" max="9868" width="10.125" style="36"/>
    <col min="9869" max="9869" width="9" style="36"/>
    <col min="9870" max="9870" width="10.125" style="36"/>
    <col min="9871" max="9871" width="9" style="36"/>
    <col min="9872" max="9872" width="10.125" style="36"/>
    <col min="9873" max="9873" width="9" style="36"/>
    <col min="9874" max="9874" width="10.125" style="36"/>
    <col min="9875" max="9875" width="9" style="36"/>
    <col min="9876" max="9876" width="10.125" style="36"/>
    <col min="9877" max="9877" width="9" style="36"/>
    <col min="9878" max="9878" width="10.125" style="36"/>
    <col min="9879" max="9879" width="9" style="36"/>
    <col min="9880" max="9880" width="10.125" style="36"/>
    <col min="9881" max="9881" width="9" style="36"/>
    <col min="9882" max="9882" width="10.125" style="36"/>
    <col min="9883" max="9883" width="9" style="36"/>
    <col min="9884" max="9884" width="10.125" style="36"/>
    <col min="9885" max="9885" width="9" style="36"/>
    <col min="9886" max="9886" width="10.125" style="36"/>
    <col min="9887" max="9887" width="9" style="36"/>
    <col min="9888" max="9888" width="10.125" style="36"/>
    <col min="9889" max="9889" width="9" style="36"/>
    <col min="9890" max="9890" width="10.125" style="36"/>
    <col min="9891" max="9891" width="9" style="36"/>
    <col min="9892" max="9892" width="10.125" style="36"/>
    <col min="9893" max="9893" width="9" style="36"/>
    <col min="9894" max="9894" width="10.125" style="36"/>
    <col min="9895" max="9895" width="9" style="36"/>
    <col min="9896" max="9896" width="10.125" style="36"/>
    <col min="9897" max="9897" width="9" style="36"/>
    <col min="9898" max="9898" width="10.125" style="36"/>
    <col min="9899" max="9899" width="9" style="36"/>
    <col min="9900" max="9900" width="10.125" style="36"/>
    <col min="9901" max="9901" width="9" style="36"/>
    <col min="9902" max="9902" width="10.125" style="36"/>
    <col min="9903" max="9903" width="9" style="36"/>
    <col min="9904" max="9904" width="10.125" style="36"/>
    <col min="9905" max="9905" width="9" style="36"/>
    <col min="9906" max="9906" width="10.125" style="36"/>
    <col min="9907" max="9907" width="9" style="36"/>
    <col min="9908" max="9908" width="10.125" style="36"/>
    <col min="9909" max="9909" width="9" style="36"/>
    <col min="9910" max="9910" width="10.125" style="36"/>
    <col min="9911" max="9911" width="9" style="36"/>
    <col min="9912" max="9912" width="10.125" style="36"/>
    <col min="9913" max="9913" width="9" style="36"/>
    <col min="9914" max="9914" width="10.125" style="36"/>
    <col min="9915" max="9915" width="9" style="36"/>
    <col min="9916" max="9916" width="10.125" style="36"/>
    <col min="9917" max="9917" width="9" style="36"/>
    <col min="9918" max="9918" width="10.125" style="36"/>
    <col min="9919" max="9919" width="9" style="36"/>
    <col min="9920" max="9920" width="10.125" style="36"/>
    <col min="9921" max="9921" width="9" style="36"/>
    <col min="9922" max="9922" width="10.125" style="36"/>
    <col min="9923" max="9923" width="9" style="36"/>
    <col min="9924" max="9924" width="10.125" style="36"/>
    <col min="9925" max="9925" width="9" style="36"/>
    <col min="9926" max="9926" width="10.125" style="36"/>
    <col min="9927" max="9927" width="9" style="36"/>
    <col min="9928" max="9928" width="10.125" style="36"/>
    <col min="9929" max="9929" width="9" style="36"/>
    <col min="9930" max="9930" width="10.125" style="36"/>
    <col min="9931" max="9931" width="9" style="36"/>
    <col min="9932" max="9932" width="10.125" style="36"/>
    <col min="9933" max="9933" width="9" style="36"/>
    <col min="9934" max="9934" width="10.125" style="36"/>
    <col min="9935" max="9935" width="9" style="36"/>
    <col min="9936" max="9936" width="10.125" style="36"/>
    <col min="9937" max="9937" width="9" style="36"/>
    <col min="9938" max="9938" width="10.125" style="36"/>
    <col min="9939" max="9939" width="9" style="36"/>
    <col min="9940" max="9940" width="10.125" style="36"/>
    <col min="9941" max="9941" width="9" style="36"/>
    <col min="9942" max="9942" width="10.125" style="36"/>
    <col min="9943" max="9943" width="9" style="36"/>
    <col min="9944" max="9944" width="10.125" style="36"/>
    <col min="9945" max="9945" width="9" style="36"/>
    <col min="9946" max="9946" width="10.125" style="36"/>
    <col min="9947" max="9947" width="9" style="36"/>
    <col min="9948" max="9948" width="10.125" style="36"/>
    <col min="9949" max="9949" width="9" style="36"/>
    <col min="9950" max="9950" width="10.125" style="36"/>
    <col min="9951" max="9951" width="9" style="36"/>
    <col min="9952" max="9952" width="10.125" style="36"/>
    <col min="9953" max="9953" width="9" style="36"/>
    <col min="9954" max="9954" width="10.125" style="36"/>
    <col min="9955" max="9955" width="9" style="36"/>
    <col min="9956" max="9956" width="10.125" style="36"/>
    <col min="9957" max="9957" width="9" style="36"/>
    <col min="9958" max="9958" width="10.125" style="36"/>
    <col min="9959" max="9959" width="9" style="36"/>
    <col min="9960" max="9960" width="10.125" style="36"/>
    <col min="9961" max="9961" width="9" style="36"/>
    <col min="9962" max="9962" width="10.125" style="36"/>
    <col min="9963" max="9963" width="9" style="36"/>
    <col min="9964" max="9964" width="10.125" style="36"/>
    <col min="9965" max="9965" width="9" style="36"/>
    <col min="9966" max="9966" width="10.125" style="36"/>
    <col min="9967" max="9967" width="9" style="36"/>
    <col min="9968" max="9968" width="10.125" style="36"/>
    <col min="9969" max="9969" width="9" style="36"/>
    <col min="9970" max="9970" width="10.125" style="36"/>
    <col min="9971" max="9971" width="9" style="36"/>
    <col min="9972" max="9972" width="10.125" style="36"/>
    <col min="9973" max="9973" width="9" style="36"/>
    <col min="9974" max="9974" width="10.125" style="36"/>
    <col min="9975" max="9975" width="9" style="36"/>
    <col min="9976" max="9976" width="10.125" style="36"/>
    <col min="9977" max="9977" width="9" style="36"/>
    <col min="9978" max="9978" width="10.125" style="36"/>
    <col min="9979" max="9979" width="9" style="36"/>
    <col min="9980" max="9980" width="10.125" style="36"/>
    <col min="9981" max="9981" width="9" style="36"/>
    <col min="9982" max="9982" width="10.125" style="36"/>
    <col min="9983" max="9983" width="9" style="36"/>
    <col min="9984" max="9984" width="10.125" style="36"/>
    <col min="9985" max="9985" width="9" style="36"/>
    <col min="9986" max="9986" width="22.1333333333333" style="36" customWidth="1"/>
    <col min="9987" max="9987" width="33.5" style="36" customWidth="1"/>
    <col min="9988" max="9990" width="15.8833333333333" style="36" customWidth="1"/>
    <col min="9991" max="9991" width="29.5" style="36" customWidth="1"/>
    <col min="9992" max="9992" width="10.125" style="36"/>
    <col min="9993" max="9993" width="9" style="36"/>
    <col min="9994" max="9994" width="10.125" style="36"/>
    <col min="9995" max="9995" width="9" style="36"/>
    <col min="9996" max="9996" width="10.125" style="36"/>
    <col min="9997" max="9997" width="9" style="36"/>
    <col min="9998" max="9998" width="10.125" style="36"/>
    <col min="9999" max="9999" width="9" style="36"/>
    <col min="10000" max="10000" width="10.125" style="36"/>
    <col min="10001" max="10001" width="9" style="36"/>
    <col min="10002" max="10002" width="10.125" style="36"/>
    <col min="10003" max="10003" width="9" style="36"/>
    <col min="10004" max="10004" width="10.125" style="36"/>
    <col min="10005" max="10005" width="9" style="36"/>
    <col min="10006" max="10006" width="10.125" style="36"/>
    <col min="10007" max="10007" width="9" style="36"/>
    <col min="10008" max="10008" width="10.125" style="36"/>
    <col min="10009" max="10009" width="9" style="36"/>
    <col min="10010" max="10010" width="10.125" style="36"/>
    <col min="10011" max="10011" width="9" style="36"/>
    <col min="10012" max="10012" width="10.125" style="36"/>
    <col min="10013" max="10013" width="9" style="36"/>
    <col min="10014" max="10014" width="10.125" style="36"/>
    <col min="10015" max="10015" width="9" style="36"/>
    <col min="10016" max="10016" width="10.125" style="36"/>
    <col min="10017" max="10017" width="9" style="36"/>
    <col min="10018" max="10018" width="10.125" style="36"/>
    <col min="10019" max="10019" width="9" style="36"/>
    <col min="10020" max="10020" width="10.125" style="36"/>
    <col min="10021" max="10021" width="9" style="36"/>
    <col min="10022" max="10022" width="10.125" style="36"/>
    <col min="10023" max="10023" width="9" style="36"/>
    <col min="10024" max="10024" width="10.125" style="36"/>
    <col min="10025" max="10025" width="9" style="36"/>
    <col min="10026" max="10026" width="10.125" style="36"/>
    <col min="10027" max="10027" width="9" style="36"/>
    <col min="10028" max="10028" width="10.125" style="36"/>
    <col min="10029" max="10029" width="9" style="36"/>
    <col min="10030" max="10030" width="10.125" style="36"/>
    <col min="10031" max="10031" width="9" style="36"/>
    <col min="10032" max="10032" width="10.125" style="36"/>
    <col min="10033" max="10033" width="9" style="36"/>
    <col min="10034" max="10034" width="10.125" style="36"/>
    <col min="10035" max="10035" width="9" style="36"/>
    <col min="10036" max="10036" width="10.125" style="36"/>
    <col min="10037" max="10037" width="9" style="36"/>
    <col min="10038" max="10038" width="10.125" style="36"/>
    <col min="10039" max="10039" width="9" style="36"/>
    <col min="10040" max="10040" width="10.125" style="36"/>
    <col min="10041" max="10041" width="9" style="36"/>
    <col min="10042" max="10042" width="10.125" style="36"/>
    <col min="10043" max="10043" width="9" style="36"/>
    <col min="10044" max="10044" width="10.125" style="36"/>
    <col min="10045" max="10045" width="9" style="36"/>
    <col min="10046" max="10046" width="10.125" style="36"/>
    <col min="10047" max="10047" width="9" style="36"/>
    <col min="10048" max="10048" width="10.125" style="36"/>
    <col min="10049" max="10049" width="9" style="36"/>
    <col min="10050" max="10050" width="10.125" style="36"/>
    <col min="10051" max="10051" width="9" style="36"/>
    <col min="10052" max="10052" width="10.125" style="36"/>
    <col min="10053" max="10053" width="9" style="36"/>
    <col min="10054" max="10054" width="10.125" style="36"/>
    <col min="10055" max="10055" width="9" style="36"/>
    <col min="10056" max="10056" width="10.125" style="36"/>
    <col min="10057" max="10057" width="9" style="36"/>
    <col min="10058" max="10058" width="10.125" style="36"/>
    <col min="10059" max="10059" width="9" style="36"/>
    <col min="10060" max="10060" width="10.125" style="36"/>
    <col min="10061" max="10061" width="9" style="36"/>
    <col min="10062" max="10062" width="10.125" style="36"/>
    <col min="10063" max="10063" width="9" style="36"/>
    <col min="10064" max="10064" width="10.125" style="36"/>
    <col min="10065" max="10065" width="9" style="36"/>
    <col min="10066" max="10066" width="10.125" style="36"/>
    <col min="10067" max="10067" width="9" style="36"/>
    <col min="10068" max="10068" width="10.125" style="36"/>
    <col min="10069" max="10069" width="9" style="36"/>
    <col min="10070" max="10070" width="10.125" style="36"/>
    <col min="10071" max="10071" width="9" style="36"/>
    <col min="10072" max="10072" width="10.125" style="36"/>
    <col min="10073" max="10073" width="9" style="36"/>
    <col min="10074" max="10074" width="10.125" style="36"/>
    <col min="10075" max="10075" width="9" style="36"/>
    <col min="10076" max="10076" width="10.125" style="36"/>
    <col min="10077" max="10077" width="9" style="36"/>
    <col min="10078" max="10078" width="10.125" style="36"/>
    <col min="10079" max="10079" width="9" style="36"/>
    <col min="10080" max="10080" width="10.125" style="36"/>
    <col min="10081" max="10081" width="9" style="36"/>
    <col min="10082" max="10082" width="10.125" style="36"/>
    <col min="10083" max="10083" width="9" style="36"/>
    <col min="10084" max="10084" width="10.125" style="36"/>
    <col min="10085" max="10085" width="9" style="36"/>
    <col min="10086" max="10086" width="10.125" style="36"/>
    <col min="10087" max="10087" width="9" style="36"/>
    <col min="10088" max="10088" width="10.125" style="36"/>
    <col min="10089" max="10089" width="9" style="36"/>
    <col min="10090" max="10090" width="10.125" style="36"/>
    <col min="10091" max="10091" width="9" style="36"/>
    <col min="10092" max="10092" width="10.125" style="36"/>
    <col min="10093" max="10093" width="9" style="36"/>
    <col min="10094" max="10094" width="10.125" style="36"/>
    <col min="10095" max="10095" width="9" style="36"/>
    <col min="10096" max="10096" width="10.125" style="36"/>
    <col min="10097" max="10097" width="9" style="36"/>
    <col min="10098" max="10098" width="10.125" style="36"/>
    <col min="10099" max="10099" width="9" style="36"/>
    <col min="10100" max="10100" width="10.125" style="36"/>
    <col min="10101" max="10101" width="9" style="36"/>
    <col min="10102" max="10102" width="10.125" style="36"/>
    <col min="10103" max="10103" width="9" style="36"/>
    <col min="10104" max="10104" width="10.125" style="36"/>
    <col min="10105" max="10105" width="9" style="36"/>
    <col min="10106" max="10106" width="10.125" style="36"/>
    <col min="10107" max="10107" width="9" style="36"/>
    <col min="10108" max="10108" width="10.125" style="36"/>
    <col min="10109" max="10109" width="9" style="36"/>
    <col min="10110" max="10110" width="10.125" style="36"/>
    <col min="10111" max="10111" width="9" style="36"/>
    <col min="10112" max="10112" width="10.125" style="36"/>
    <col min="10113" max="10113" width="9" style="36"/>
    <col min="10114" max="10114" width="10.125" style="36"/>
    <col min="10115" max="10115" width="9" style="36"/>
    <col min="10116" max="10116" width="10.125" style="36"/>
    <col min="10117" max="10117" width="9" style="36"/>
    <col min="10118" max="10118" width="10.125" style="36"/>
    <col min="10119" max="10119" width="9" style="36"/>
    <col min="10120" max="10120" width="10.125" style="36"/>
    <col min="10121" max="10121" width="9" style="36"/>
    <col min="10122" max="10122" width="10.125" style="36"/>
    <col min="10123" max="10123" width="9" style="36"/>
    <col min="10124" max="10124" width="10.125" style="36"/>
    <col min="10125" max="10125" width="9" style="36"/>
    <col min="10126" max="10126" width="10.125" style="36"/>
    <col min="10127" max="10127" width="9" style="36"/>
    <col min="10128" max="10128" width="10.125" style="36"/>
    <col min="10129" max="10129" width="9" style="36"/>
    <col min="10130" max="10130" width="10.125" style="36"/>
    <col min="10131" max="10131" width="9" style="36"/>
    <col min="10132" max="10132" width="10.125" style="36"/>
    <col min="10133" max="10133" width="9" style="36"/>
    <col min="10134" max="10134" width="10.125" style="36"/>
    <col min="10135" max="10135" width="9" style="36"/>
    <col min="10136" max="10136" width="10.125" style="36"/>
    <col min="10137" max="10137" width="9" style="36"/>
    <col min="10138" max="10138" width="10.125" style="36"/>
    <col min="10139" max="10139" width="9" style="36"/>
    <col min="10140" max="10140" width="10.125" style="36"/>
    <col min="10141" max="10141" width="9" style="36"/>
    <col min="10142" max="10142" width="10.125" style="36"/>
    <col min="10143" max="10143" width="9" style="36"/>
    <col min="10144" max="10144" width="10.125" style="36"/>
    <col min="10145" max="10145" width="9" style="36"/>
    <col min="10146" max="10146" width="10.125" style="36"/>
    <col min="10147" max="10147" width="9" style="36"/>
    <col min="10148" max="10148" width="10.125" style="36"/>
    <col min="10149" max="10149" width="9" style="36"/>
    <col min="10150" max="10150" width="10.125" style="36"/>
    <col min="10151" max="10151" width="9" style="36"/>
    <col min="10152" max="10152" width="10.125" style="36"/>
    <col min="10153" max="10153" width="9" style="36"/>
    <col min="10154" max="10154" width="10.125" style="36"/>
    <col min="10155" max="10155" width="9" style="36"/>
    <col min="10156" max="10156" width="10.125" style="36"/>
    <col min="10157" max="10157" width="9" style="36"/>
    <col min="10158" max="10158" width="10.125" style="36"/>
    <col min="10159" max="10159" width="9" style="36"/>
    <col min="10160" max="10160" width="10.125" style="36"/>
    <col min="10161" max="10161" width="9" style="36"/>
    <col min="10162" max="10162" width="10.125" style="36"/>
    <col min="10163" max="10163" width="9" style="36"/>
    <col min="10164" max="10164" width="10.125" style="36"/>
    <col min="10165" max="10165" width="9" style="36"/>
    <col min="10166" max="10166" width="10.125" style="36"/>
    <col min="10167" max="10167" width="9" style="36"/>
    <col min="10168" max="10168" width="10.125" style="36"/>
    <col min="10169" max="10169" width="9" style="36"/>
    <col min="10170" max="10170" width="10.125" style="36"/>
    <col min="10171" max="10171" width="9" style="36"/>
    <col min="10172" max="10172" width="10.125" style="36"/>
    <col min="10173" max="10173" width="9" style="36"/>
    <col min="10174" max="10174" width="10.125" style="36"/>
    <col min="10175" max="10175" width="9" style="36"/>
    <col min="10176" max="10176" width="10.125" style="36"/>
    <col min="10177" max="10177" width="9" style="36"/>
    <col min="10178" max="10178" width="10.125" style="36"/>
    <col min="10179" max="10179" width="9" style="36"/>
    <col min="10180" max="10180" width="10.125" style="36"/>
    <col min="10181" max="10181" width="9" style="36"/>
    <col min="10182" max="10182" width="10.125" style="36"/>
    <col min="10183" max="10183" width="9" style="36"/>
    <col min="10184" max="10184" width="10.125" style="36"/>
    <col min="10185" max="10185" width="9" style="36"/>
    <col min="10186" max="10186" width="10.125" style="36"/>
    <col min="10187" max="10187" width="9" style="36"/>
    <col min="10188" max="10188" width="10.125" style="36"/>
    <col min="10189" max="10189" width="9" style="36"/>
    <col min="10190" max="10190" width="10.125" style="36"/>
    <col min="10191" max="10191" width="9" style="36"/>
    <col min="10192" max="10192" width="10.125" style="36"/>
    <col min="10193" max="10193" width="9" style="36"/>
    <col min="10194" max="10194" width="10.125" style="36"/>
    <col min="10195" max="10195" width="9" style="36"/>
    <col min="10196" max="10196" width="10.125" style="36"/>
    <col min="10197" max="10197" width="9" style="36"/>
    <col min="10198" max="10198" width="10.125" style="36"/>
    <col min="10199" max="10199" width="9" style="36"/>
    <col min="10200" max="10200" width="10.125" style="36"/>
    <col min="10201" max="10201" width="9" style="36"/>
    <col min="10202" max="10202" width="10.125" style="36"/>
    <col min="10203" max="10203" width="9" style="36"/>
    <col min="10204" max="10204" width="10.125" style="36"/>
    <col min="10205" max="10205" width="9" style="36"/>
    <col min="10206" max="10206" width="10.125" style="36"/>
    <col min="10207" max="10207" width="9" style="36"/>
    <col min="10208" max="10208" width="10.125" style="36"/>
    <col min="10209" max="10209" width="9" style="36"/>
    <col min="10210" max="10210" width="10.125" style="36"/>
    <col min="10211" max="10211" width="9" style="36"/>
    <col min="10212" max="10212" width="10.125" style="36"/>
    <col min="10213" max="10213" width="9" style="36"/>
    <col min="10214" max="10214" width="10.125" style="36"/>
    <col min="10215" max="10215" width="9" style="36"/>
    <col min="10216" max="10216" width="10.125" style="36"/>
    <col min="10217" max="10217" width="9" style="36"/>
    <col min="10218" max="10218" width="10.125" style="36"/>
    <col min="10219" max="10219" width="9" style="36"/>
    <col min="10220" max="10220" width="10.125" style="36"/>
    <col min="10221" max="10221" width="9" style="36"/>
    <col min="10222" max="10222" width="10.125" style="36"/>
    <col min="10223" max="10223" width="9" style="36"/>
    <col min="10224" max="10224" width="10.125" style="36"/>
    <col min="10225" max="10225" width="9" style="36"/>
    <col min="10226" max="10226" width="10.125" style="36"/>
    <col min="10227" max="10227" width="9" style="36"/>
    <col min="10228" max="10228" width="10.125" style="36"/>
    <col min="10229" max="10229" width="9" style="36"/>
    <col min="10230" max="10230" width="10.125" style="36"/>
    <col min="10231" max="10231" width="9" style="36"/>
    <col min="10232" max="10232" width="10.125" style="36"/>
    <col min="10233" max="10233" width="9" style="36"/>
    <col min="10234" max="10234" width="10.125" style="36"/>
    <col min="10235" max="10235" width="9" style="36"/>
    <col min="10236" max="10236" width="10.125" style="36"/>
    <col min="10237" max="10237" width="9" style="36"/>
    <col min="10238" max="10238" width="10.125" style="36"/>
    <col min="10239" max="10239" width="9" style="36"/>
    <col min="10240" max="10240" width="10.125" style="36"/>
    <col min="10241" max="10241" width="9" style="36"/>
    <col min="10242" max="10242" width="22.1333333333333" style="36" customWidth="1"/>
    <col min="10243" max="10243" width="33.5" style="36" customWidth="1"/>
    <col min="10244" max="10246" width="15.8833333333333" style="36" customWidth="1"/>
    <col min="10247" max="10247" width="29.5" style="36" customWidth="1"/>
    <col min="10248" max="10248" width="10.125" style="36"/>
    <col min="10249" max="10249" width="9" style="36"/>
    <col min="10250" max="10250" width="10.125" style="36"/>
    <col min="10251" max="10251" width="9" style="36"/>
    <col min="10252" max="10252" width="10.125" style="36"/>
    <col min="10253" max="10253" width="9" style="36"/>
    <col min="10254" max="10254" width="10.125" style="36"/>
    <col min="10255" max="10255" width="9" style="36"/>
    <col min="10256" max="10256" width="10.125" style="36"/>
    <col min="10257" max="10257" width="9" style="36"/>
    <col min="10258" max="10258" width="10.125" style="36"/>
    <col min="10259" max="10259" width="9" style="36"/>
    <col min="10260" max="10260" width="10.125" style="36"/>
    <col min="10261" max="10261" width="9" style="36"/>
    <col min="10262" max="10262" width="10.125" style="36"/>
    <col min="10263" max="10263" width="9" style="36"/>
    <col min="10264" max="10264" width="10.125" style="36"/>
    <col min="10265" max="10265" width="9" style="36"/>
    <col min="10266" max="10266" width="10.125" style="36"/>
    <col min="10267" max="10267" width="9" style="36"/>
    <col min="10268" max="10268" width="10.125" style="36"/>
    <col min="10269" max="10269" width="9" style="36"/>
    <col min="10270" max="10270" width="10.125" style="36"/>
    <col min="10271" max="10271" width="9" style="36"/>
    <col min="10272" max="10272" width="10.125" style="36"/>
    <col min="10273" max="10273" width="9" style="36"/>
    <col min="10274" max="10274" width="10.125" style="36"/>
    <col min="10275" max="10275" width="9" style="36"/>
    <col min="10276" max="10276" width="10.125" style="36"/>
    <col min="10277" max="10277" width="9" style="36"/>
    <col min="10278" max="10278" width="10.125" style="36"/>
    <col min="10279" max="10279" width="9" style="36"/>
    <col min="10280" max="10280" width="10.125" style="36"/>
    <col min="10281" max="10281" width="9" style="36"/>
    <col min="10282" max="10282" width="10.125" style="36"/>
    <col min="10283" max="10283" width="9" style="36"/>
    <col min="10284" max="10284" width="10.125" style="36"/>
    <col min="10285" max="10285" width="9" style="36"/>
    <col min="10286" max="10286" width="10.125" style="36"/>
    <col min="10287" max="10287" width="9" style="36"/>
    <col min="10288" max="10288" width="10.125" style="36"/>
    <col min="10289" max="10289" width="9" style="36"/>
    <col min="10290" max="10290" width="10.125" style="36"/>
    <col min="10291" max="10291" width="9" style="36"/>
    <col min="10292" max="10292" width="10.125" style="36"/>
    <col min="10293" max="10293" width="9" style="36"/>
    <col min="10294" max="10294" width="10.125" style="36"/>
    <col min="10295" max="10295" width="9" style="36"/>
    <col min="10296" max="10296" width="10.125" style="36"/>
    <col min="10297" max="10297" width="9" style="36"/>
    <col min="10298" max="10298" width="10.125" style="36"/>
    <col min="10299" max="10299" width="9" style="36"/>
    <col min="10300" max="10300" width="10.125" style="36"/>
    <col min="10301" max="10301" width="9" style="36"/>
    <col min="10302" max="10302" width="10.125" style="36"/>
    <col min="10303" max="10303" width="9" style="36"/>
    <col min="10304" max="10304" width="10.125" style="36"/>
    <col min="10305" max="10305" width="9" style="36"/>
    <col min="10306" max="10306" width="10.125" style="36"/>
    <col min="10307" max="10307" width="9" style="36"/>
    <col min="10308" max="10308" width="10.125" style="36"/>
    <col min="10309" max="10309" width="9" style="36"/>
    <col min="10310" max="10310" width="10.125" style="36"/>
    <col min="10311" max="10311" width="9" style="36"/>
    <col min="10312" max="10312" width="10.125" style="36"/>
    <col min="10313" max="10313" width="9" style="36"/>
    <col min="10314" max="10314" width="10.125" style="36"/>
    <col min="10315" max="10315" width="9" style="36"/>
    <col min="10316" max="10316" width="10.125" style="36"/>
    <col min="10317" max="10317" width="9" style="36"/>
    <col min="10318" max="10318" width="10.125" style="36"/>
    <col min="10319" max="10319" width="9" style="36"/>
    <col min="10320" max="10320" width="10.125" style="36"/>
    <col min="10321" max="10321" width="9" style="36"/>
    <col min="10322" max="10322" width="10.125" style="36"/>
    <col min="10323" max="10323" width="9" style="36"/>
    <col min="10324" max="10324" width="10.125" style="36"/>
    <col min="10325" max="10325" width="9" style="36"/>
    <col min="10326" max="10326" width="10.125" style="36"/>
    <col min="10327" max="10327" width="9" style="36"/>
    <col min="10328" max="10328" width="10.125" style="36"/>
    <col min="10329" max="10329" width="9" style="36"/>
    <col min="10330" max="10330" width="10.125" style="36"/>
    <col min="10331" max="10331" width="9" style="36"/>
    <col min="10332" max="10332" width="10.125" style="36"/>
    <col min="10333" max="10333" width="9" style="36"/>
    <col min="10334" max="10334" width="10.125" style="36"/>
    <col min="10335" max="10335" width="9" style="36"/>
    <col min="10336" max="10336" width="10.125" style="36"/>
    <col min="10337" max="10337" width="9" style="36"/>
    <col min="10338" max="10338" width="10.125" style="36"/>
    <col min="10339" max="10339" width="9" style="36"/>
    <col min="10340" max="10340" width="10.125" style="36"/>
    <col min="10341" max="10341" width="9" style="36"/>
    <col min="10342" max="10342" width="10.125" style="36"/>
    <col min="10343" max="10343" width="9" style="36"/>
    <col min="10344" max="10344" width="10.125" style="36"/>
    <col min="10345" max="10345" width="9" style="36"/>
    <col min="10346" max="10346" width="10.125" style="36"/>
    <col min="10347" max="10347" width="9" style="36"/>
    <col min="10348" max="10348" width="10.125" style="36"/>
    <col min="10349" max="10349" width="9" style="36"/>
    <col min="10350" max="10350" width="10.125" style="36"/>
    <col min="10351" max="10351" width="9" style="36"/>
    <col min="10352" max="10352" width="10.125" style="36"/>
    <col min="10353" max="10353" width="9" style="36"/>
    <col min="10354" max="10354" width="10.125" style="36"/>
    <col min="10355" max="10355" width="9" style="36"/>
    <col min="10356" max="10356" width="10.125" style="36"/>
    <col min="10357" max="10357" width="9" style="36"/>
    <col min="10358" max="10358" width="10.125" style="36"/>
    <col min="10359" max="10359" width="9" style="36"/>
    <col min="10360" max="10360" width="10.125" style="36"/>
    <col min="10361" max="10361" width="9" style="36"/>
    <col min="10362" max="10362" width="10.125" style="36"/>
    <col min="10363" max="10363" width="9" style="36"/>
    <col min="10364" max="10364" width="10.125" style="36"/>
    <col min="10365" max="10365" width="9" style="36"/>
    <col min="10366" max="10366" width="10.125" style="36"/>
    <col min="10367" max="10367" width="9" style="36"/>
    <col min="10368" max="10368" width="10.125" style="36"/>
    <col min="10369" max="10369" width="9" style="36"/>
    <col min="10370" max="10370" width="10.125" style="36"/>
    <col min="10371" max="10371" width="9" style="36"/>
    <col min="10372" max="10372" width="10.125" style="36"/>
    <col min="10373" max="10373" width="9" style="36"/>
    <col min="10374" max="10374" width="10.125" style="36"/>
    <col min="10375" max="10375" width="9" style="36"/>
    <col min="10376" max="10376" width="10.125" style="36"/>
    <col min="10377" max="10377" width="9" style="36"/>
    <col min="10378" max="10378" width="10.125" style="36"/>
    <col min="10379" max="10379" width="9" style="36"/>
    <col min="10380" max="10380" width="10.125" style="36"/>
    <col min="10381" max="10381" width="9" style="36"/>
    <col min="10382" max="10382" width="10.125" style="36"/>
    <col min="10383" max="10383" width="9" style="36"/>
    <col min="10384" max="10384" width="10.125" style="36"/>
    <col min="10385" max="10385" width="9" style="36"/>
    <col min="10386" max="10386" width="10.125" style="36"/>
    <col min="10387" max="10387" width="9" style="36"/>
    <col min="10388" max="10388" width="10.125" style="36"/>
    <col min="10389" max="10389" width="9" style="36"/>
    <col min="10390" max="10390" width="10.125" style="36"/>
    <col min="10391" max="10391" width="9" style="36"/>
    <col min="10392" max="10392" width="10.125" style="36"/>
    <col min="10393" max="10393" width="9" style="36"/>
    <col min="10394" max="10394" width="10.125" style="36"/>
    <col min="10395" max="10395" width="9" style="36"/>
    <col min="10396" max="10396" width="10.125" style="36"/>
    <col min="10397" max="10397" width="9" style="36"/>
    <col min="10398" max="10398" width="10.125" style="36"/>
    <col min="10399" max="10399" width="9" style="36"/>
    <col min="10400" max="10400" width="10.125" style="36"/>
    <col min="10401" max="10401" width="9" style="36"/>
    <col min="10402" max="10402" width="10.125" style="36"/>
    <col min="10403" max="10403" width="9" style="36"/>
    <col min="10404" max="10404" width="10.125" style="36"/>
    <col min="10405" max="10405" width="9" style="36"/>
    <col min="10406" max="10406" width="10.125" style="36"/>
    <col min="10407" max="10407" width="9" style="36"/>
    <col min="10408" max="10408" width="10.125" style="36"/>
    <col min="10409" max="10409" width="9" style="36"/>
    <col min="10410" max="10410" width="10.125" style="36"/>
    <col min="10411" max="10411" width="9" style="36"/>
    <col min="10412" max="10412" width="10.125" style="36"/>
    <col min="10413" max="10413" width="9" style="36"/>
    <col min="10414" max="10414" width="10.125" style="36"/>
    <col min="10415" max="10415" width="9" style="36"/>
    <col min="10416" max="10416" width="10.125" style="36"/>
    <col min="10417" max="10417" width="9" style="36"/>
    <col min="10418" max="10418" width="10.125" style="36"/>
    <col min="10419" max="10419" width="9" style="36"/>
    <col min="10420" max="10420" width="10.125" style="36"/>
    <col min="10421" max="10421" width="9" style="36"/>
    <col min="10422" max="10422" width="10.125" style="36"/>
    <col min="10423" max="10423" width="9" style="36"/>
    <col min="10424" max="10424" width="10.125" style="36"/>
    <col min="10425" max="10425" width="9" style="36"/>
    <col min="10426" max="10426" width="10.125" style="36"/>
    <col min="10427" max="10427" width="9" style="36"/>
    <col min="10428" max="10428" width="10.125" style="36"/>
    <col min="10429" max="10429" width="9" style="36"/>
    <col min="10430" max="10430" width="10.125" style="36"/>
    <col min="10431" max="10431" width="9" style="36"/>
    <col min="10432" max="10432" width="10.125" style="36"/>
    <col min="10433" max="10433" width="9" style="36"/>
    <col min="10434" max="10434" width="10.125" style="36"/>
    <col min="10435" max="10435" width="9" style="36"/>
    <col min="10436" max="10436" width="10.125" style="36"/>
    <col min="10437" max="10437" width="9" style="36"/>
    <col min="10438" max="10438" width="10.125" style="36"/>
    <col min="10439" max="10439" width="9" style="36"/>
    <col min="10440" max="10440" width="10.125" style="36"/>
    <col min="10441" max="10441" width="9" style="36"/>
    <col min="10442" max="10442" width="10.125" style="36"/>
    <col min="10443" max="10443" width="9" style="36"/>
    <col min="10444" max="10444" width="10.125" style="36"/>
    <col min="10445" max="10445" width="9" style="36"/>
    <col min="10446" max="10446" width="10.125" style="36"/>
    <col min="10447" max="10447" width="9" style="36"/>
    <col min="10448" max="10448" width="10.125" style="36"/>
    <col min="10449" max="10449" width="9" style="36"/>
    <col min="10450" max="10450" width="10.125" style="36"/>
    <col min="10451" max="10451" width="9" style="36"/>
    <col min="10452" max="10452" width="10.125" style="36"/>
    <col min="10453" max="10453" width="9" style="36"/>
    <col min="10454" max="10454" width="10.125" style="36"/>
    <col min="10455" max="10455" width="9" style="36"/>
    <col min="10456" max="10456" width="10.125" style="36"/>
    <col min="10457" max="10457" width="9" style="36"/>
    <col min="10458" max="10458" width="10.125" style="36"/>
    <col min="10459" max="10459" width="9" style="36"/>
    <col min="10460" max="10460" width="10.125" style="36"/>
    <col min="10461" max="10461" width="9" style="36"/>
    <col min="10462" max="10462" width="10.125" style="36"/>
    <col min="10463" max="10463" width="9" style="36"/>
    <col min="10464" max="10464" width="10.125" style="36"/>
    <col min="10465" max="10465" width="9" style="36"/>
    <col min="10466" max="10466" width="10.125" style="36"/>
    <col min="10467" max="10467" width="9" style="36"/>
    <col min="10468" max="10468" width="10.125" style="36"/>
    <col min="10469" max="10469" width="9" style="36"/>
    <col min="10470" max="10470" width="10.125" style="36"/>
    <col min="10471" max="10471" width="9" style="36"/>
    <col min="10472" max="10472" width="10.125" style="36"/>
    <col min="10473" max="10473" width="9" style="36"/>
    <col min="10474" max="10474" width="10.125" style="36"/>
    <col min="10475" max="10475" width="9" style="36"/>
    <col min="10476" max="10476" width="10.125" style="36"/>
    <col min="10477" max="10477" width="9" style="36"/>
    <col min="10478" max="10478" width="10.125" style="36"/>
    <col min="10479" max="10479" width="9" style="36"/>
    <col min="10480" max="10480" width="10.125" style="36"/>
    <col min="10481" max="10481" width="9" style="36"/>
    <col min="10482" max="10482" width="10.125" style="36"/>
    <col min="10483" max="10483" width="9" style="36"/>
    <col min="10484" max="10484" width="10.125" style="36"/>
    <col min="10485" max="10485" width="9" style="36"/>
    <col min="10486" max="10486" width="10.125" style="36"/>
    <col min="10487" max="10487" width="9" style="36"/>
    <col min="10488" max="10488" width="10.125" style="36"/>
    <col min="10489" max="10489" width="9" style="36"/>
    <col min="10490" max="10490" width="10.125" style="36"/>
    <col min="10491" max="10491" width="9" style="36"/>
    <col min="10492" max="10492" width="10.125" style="36"/>
    <col min="10493" max="10493" width="9" style="36"/>
    <col min="10494" max="10494" width="10.125" style="36"/>
    <col min="10495" max="10495" width="9" style="36"/>
    <col min="10496" max="10496" width="10.125" style="36"/>
    <col min="10497" max="10497" width="9" style="36"/>
    <col min="10498" max="10498" width="22.1333333333333" style="36" customWidth="1"/>
    <col min="10499" max="10499" width="33.5" style="36" customWidth="1"/>
    <col min="10500" max="10502" width="15.8833333333333" style="36" customWidth="1"/>
    <col min="10503" max="10503" width="29.5" style="36" customWidth="1"/>
    <col min="10504" max="10504" width="10.125" style="36"/>
    <col min="10505" max="10505" width="9" style="36"/>
    <col min="10506" max="10506" width="10.125" style="36"/>
    <col min="10507" max="10507" width="9" style="36"/>
    <col min="10508" max="10508" width="10.125" style="36"/>
    <col min="10509" max="10509" width="9" style="36"/>
    <col min="10510" max="10510" width="10.125" style="36"/>
    <col min="10511" max="10511" width="9" style="36"/>
    <col min="10512" max="10512" width="10.125" style="36"/>
    <col min="10513" max="10513" width="9" style="36"/>
    <col min="10514" max="10514" width="10.125" style="36"/>
    <col min="10515" max="10515" width="9" style="36"/>
    <col min="10516" max="10516" width="10.125" style="36"/>
    <col min="10517" max="10517" width="9" style="36"/>
    <col min="10518" max="10518" width="10.125" style="36"/>
    <col min="10519" max="10519" width="9" style="36"/>
    <col min="10520" max="10520" width="10.125" style="36"/>
    <col min="10521" max="10521" width="9" style="36"/>
    <col min="10522" max="10522" width="10.125" style="36"/>
    <col min="10523" max="10523" width="9" style="36"/>
    <col min="10524" max="10524" width="10.125" style="36"/>
    <col min="10525" max="10525" width="9" style="36"/>
    <col min="10526" max="10526" width="10.125" style="36"/>
    <col min="10527" max="10527" width="9" style="36"/>
    <col min="10528" max="10528" width="10.125" style="36"/>
    <col min="10529" max="10529" width="9" style="36"/>
    <col min="10530" max="10530" width="10.125" style="36"/>
    <col min="10531" max="10531" width="9" style="36"/>
    <col min="10532" max="10532" width="10.125" style="36"/>
    <col min="10533" max="10533" width="9" style="36"/>
    <col min="10534" max="10534" width="10.125" style="36"/>
    <col min="10535" max="10535" width="9" style="36"/>
    <col min="10536" max="10536" width="10.125" style="36"/>
    <col min="10537" max="10537" width="9" style="36"/>
    <col min="10538" max="10538" width="10.125" style="36"/>
    <col min="10539" max="10539" width="9" style="36"/>
    <col min="10540" max="10540" width="10.125" style="36"/>
    <col min="10541" max="10541" width="9" style="36"/>
    <col min="10542" max="10542" width="10.125" style="36"/>
    <col min="10543" max="10543" width="9" style="36"/>
    <col min="10544" max="10544" width="10.125" style="36"/>
    <col min="10545" max="10545" width="9" style="36"/>
    <col min="10546" max="10546" width="10.125" style="36"/>
    <col min="10547" max="10547" width="9" style="36"/>
    <col min="10548" max="10548" width="10.125" style="36"/>
    <col min="10549" max="10549" width="9" style="36"/>
    <col min="10550" max="10550" width="10.125" style="36"/>
    <col min="10551" max="10551" width="9" style="36"/>
    <col min="10552" max="10552" width="10.125" style="36"/>
    <col min="10553" max="10553" width="9" style="36"/>
    <col min="10554" max="10554" width="10.125" style="36"/>
    <col min="10555" max="10555" width="9" style="36"/>
    <col min="10556" max="10556" width="10.125" style="36"/>
    <col min="10557" max="10557" width="9" style="36"/>
    <col min="10558" max="10558" width="10.125" style="36"/>
    <col min="10559" max="10559" width="9" style="36"/>
    <col min="10560" max="10560" width="10.125" style="36"/>
    <col min="10561" max="10561" width="9" style="36"/>
    <col min="10562" max="10562" width="10.125" style="36"/>
    <col min="10563" max="10563" width="9" style="36"/>
    <col min="10564" max="10564" width="10.125" style="36"/>
    <col min="10565" max="10565" width="9" style="36"/>
    <col min="10566" max="10566" width="10.125" style="36"/>
    <col min="10567" max="10567" width="9" style="36"/>
    <col min="10568" max="10568" width="10.125" style="36"/>
    <col min="10569" max="10569" width="9" style="36"/>
    <col min="10570" max="10570" width="10.125" style="36"/>
    <col min="10571" max="10571" width="9" style="36"/>
    <col min="10572" max="10572" width="10.125" style="36"/>
    <col min="10573" max="10573" width="9" style="36"/>
    <col min="10574" max="10574" width="10.125" style="36"/>
    <col min="10575" max="10575" width="9" style="36"/>
    <col min="10576" max="10576" width="10.125" style="36"/>
    <col min="10577" max="10577" width="9" style="36"/>
    <col min="10578" max="10578" width="10.125" style="36"/>
    <col min="10579" max="10579" width="9" style="36"/>
    <col min="10580" max="10580" width="10.125" style="36"/>
    <col min="10581" max="10581" width="9" style="36"/>
    <col min="10582" max="10582" width="10.125" style="36"/>
    <col min="10583" max="10583" width="9" style="36"/>
    <col min="10584" max="10584" width="10.125" style="36"/>
    <col min="10585" max="10585" width="9" style="36"/>
    <col min="10586" max="10586" width="10.125" style="36"/>
    <col min="10587" max="10587" width="9" style="36"/>
    <col min="10588" max="10588" width="10.125" style="36"/>
    <col min="10589" max="10589" width="9" style="36"/>
    <col min="10590" max="10590" width="10.125" style="36"/>
    <col min="10591" max="10591" width="9" style="36"/>
    <col min="10592" max="10592" width="10.125" style="36"/>
    <col min="10593" max="10593" width="9" style="36"/>
    <col min="10594" max="10594" width="10.125" style="36"/>
    <col min="10595" max="10595" width="9" style="36"/>
    <col min="10596" max="10596" width="10.125" style="36"/>
    <col min="10597" max="10597" width="9" style="36"/>
    <col min="10598" max="10598" width="10.125" style="36"/>
    <col min="10599" max="10599" width="9" style="36"/>
    <col min="10600" max="10600" width="10.125" style="36"/>
    <col min="10601" max="10601" width="9" style="36"/>
    <col min="10602" max="10602" width="10.125" style="36"/>
    <col min="10603" max="10603" width="9" style="36"/>
    <col min="10604" max="10604" width="10.125" style="36"/>
    <col min="10605" max="10605" width="9" style="36"/>
    <col min="10606" max="10606" width="10.125" style="36"/>
    <col min="10607" max="10607" width="9" style="36"/>
    <col min="10608" max="10608" width="10.125" style="36"/>
    <col min="10609" max="10609" width="9" style="36"/>
    <col min="10610" max="10610" width="10.125" style="36"/>
    <col min="10611" max="10611" width="9" style="36"/>
    <col min="10612" max="10612" width="10.125" style="36"/>
    <col min="10613" max="10613" width="9" style="36"/>
    <col min="10614" max="10614" width="10.125" style="36"/>
    <col min="10615" max="10615" width="9" style="36"/>
    <col min="10616" max="10616" width="10.125" style="36"/>
    <col min="10617" max="10617" width="9" style="36"/>
    <col min="10618" max="10618" width="10.125" style="36"/>
    <col min="10619" max="10619" width="9" style="36"/>
    <col min="10620" max="10620" width="10.125" style="36"/>
    <col min="10621" max="10621" width="9" style="36"/>
    <col min="10622" max="10622" width="10.125" style="36"/>
    <col min="10623" max="10623" width="9" style="36"/>
    <col min="10624" max="10624" width="10.125" style="36"/>
    <col min="10625" max="10625" width="9" style="36"/>
    <col min="10626" max="10626" width="10.125" style="36"/>
    <col min="10627" max="10627" width="9" style="36"/>
    <col min="10628" max="10628" width="10.125" style="36"/>
    <col min="10629" max="10629" width="9" style="36"/>
    <col min="10630" max="10630" width="10.125" style="36"/>
    <col min="10631" max="10631" width="9" style="36"/>
    <col min="10632" max="10632" width="10.125" style="36"/>
    <col min="10633" max="10633" width="9" style="36"/>
    <col min="10634" max="10634" width="10.125" style="36"/>
    <col min="10635" max="10635" width="9" style="36"/>
    <col min="10636" max="10636" width="10.125" style="36"/>
    <col min="10637" max="10637" width="9" style="36"/>
    <col min="10638" max="10638" width="10.125" style="36"/>
    <col min="10639" max="10639" width="9" style="36"/>
    <col min="10640" max="10640" width="10.125" style="36"/>
    <col min="10641" max="10641" width="9" style="36"/>
    <col min="10642" max="10642" width="10.125" style="36"/>
    <col min="10643" max="10643" width="9" style="36"/>
    <col min="10644" max="10644" width="10.125" style="36"/>
    <col min="10645" max="10645" width="9" style="36"/>
    <col min="10646" max="10646" width="10.125" style="36"/>
    <col min="10647" max="10647" width="9" style="36"/>
    <col min="10648" max="10648" width="10.125" style="36"/>
    <col min="10649" max="10649" width="9" style="36"/>
    <col min="10650" max="10650" width="10.125" style="36"/>
    <col min="10651" max="10651" width="9" style="36"/>
    <col min="10652" max="10652" width="10.125" style="36"/>
    <col min="10653" max="10653" width="9" style="36"/>
    <col min="10654" max="10654" width="10.125" style="36"/>
    <col min="10655" max="10655" width="9" style="36"/>
    <col min="10656" max="10656" width="10.125" style="36"/>
    <col min="10657" max="10657" width="9" style="36"/>
    <col min="10658" max="10658" width="10.125" style="36"/>
    <col min="10659" max="10659" width="9" style="36"/>
    <col min="10660" max="10660" width="10.125" style="36"/>
    <col min="10661" max="10661" width="9" style="36"/>
    <col min="10662" max="10662" width="10.125" style="36"/>
    <col min="10663" max="10663" width="9" style="36"/>
    <col min="10664" max="10664" width="10.125" style="36"/>
    <col min="10665" max="10665" width="9" style="36"/>
    <col min="10666" max="10666" width="10.125" style="36"/>
    <col min="10667" max="10667" width="9" style="36"/>
    <col min="10668" max="10668" width="10.125" style="36"/>
    <col min="10669" max="10669" width="9" style="36"/>
    <col min="10670" max="10670" width="10.125" style="36"/>
    <col min="10671" max="10671" width="9" style="36"/>
    <col min="10672" max="10672" width="10.125" style="36"/>
    <col min="10673" max="10673" width="9" style="36"/>
    <col min="10674" max="10674" width="10.125" style="36"/>
    <col min="10675" max="10675" width="9" style="36"/>
    <col min="10676" max="10676" width="10.125" style="36"/>
    <col min="10677" max="10677" width="9" style="36"/>
    <col min="10678" max="10678" width="10.125" style="36"/>
    <col min="10679" max="10679" width="9" style="36"/>
    <col min="10680" max="10680" width="10.125" style="36"/>
    <col min="10681" max="10681" width="9" style="36"/>
    <col min="10682" max="10682" width="10.125" style="36"/>
    <col min="10683" max="10683" width="9" style="36"/>
    <col min="10684" max="10684" width="10.125" style="36"/>
    <col min="10685" max="10685" width="9" style="36"/>
    <col min="10686" max="10686" width="10.125" style="36"/>
    <col min="10687" max="10687" width="9" style="36"/>
    <col min="10688" max="10688" width="10.125" style="36"/>
    <col min="10689" max="10689" width="9" style="36"/>
    <col min="10690" max="10690" width="10.125" style="36"/>
    <col min="10691" max="10691" width="9" style="36"/>
    <col min="10692" max="10692" width="10.125" style="36"/>
    <col min="10693" max="10693" width="9" style="36"/>
    <col min="10694" max="10694" width="10.125" style="36"/>
    <col min="10695" max="10695" width="9" style="36"/>
    <col min="10696" max="10696" width="10.125" style="36"/>
    <col min="10697" max="10697" width="9" style="36"/>
    <col min="10698" max="10698" width="10.125" style="36"/>
    <col min="10699" max="10699" width="9" style="36"/>
    <col min="10700" max="10700" width="10.125" style="36"/>
    <col min="10701" max="10701" width="9" style="36"/>
    <col min="10702" max="10702" width="10.125" style="36"/>
    <col min="10703" max="10703" width="9" style="36"/>
    <col min="10704" max="10704" width="10.125" style="36"/>
    <col min="10705" max="10705" width="9" style="36"/>
    <col min="10706" max="10706" width="10.125" style="36"/>
    <col min="10707" max="10707" width="9" style="36"/>
    <col min="10708" max="10708" width="10.125" style="36"/>
    <col min="10709" max="10709" width="9" style="36"/>
    <col min="10710" max="10710" width="10.125" style="36"/>
    <col min="10711" max="10711" width="9" style="36"/>
    <col min="10712" max="10712" width="10.125" style="36"/>
    <col min="10713" max="10713" width="9" style="36"/>
    <col min="10714" max="10714" width="10.125" style="36"/>
    <col min="10715" max="10715" width="9" style="36"/>
    <col min="10716" max="10716" width="10.125" style="36"/>
    <col min="10717" max="10717" width="9" style="36"/>
    <col min="10718" max="10718" width="10.125" style="36"/>
    <col min="10719" max="10719" width="9" style="36"/>
    <col min="10720" max="10720" width="10.125" style="36"/>
    <col min="10721" max="10721" width="9" style="36"/>
    <col min="10722" max="10722" width="10.125" style="36"/>
    <col min="10723" max="10723" width="9" style="36"/>
    <col min="10724" max="10724" width="10.125" style="36"/>
    <col min="10725" max="10725" width="9" style="36"/>
    <col min="10726" max="10726" width="10.125" style="36"/>
    <col min="10727" max="10727" width="9" style="36"/>
    <col min="10728" max="10728" width="10.125" style="36"/>
    <col min="10729" max="10729" width="9" style="36"/>
    <col min="10730" max="10730" width="10.125" style="36"/>
    <col min="10731" max="10731" width="9" style="36"/>
    <col min="10732" max="10732" width="10.125" style="36"/>
    <col min="10733" max="10733" width="9" style="36"/>
    <col min="10734" max="10734" width="10.125" style="36"/>
    <col min="10735" max="10735" width="9" style="36"/>
    <col min="10736" max="10736" width="10.125" style="36"/>
    <col min="10737" max="10737" width="9" style="36"/>
    <col min="10738" max="10738" width="10.125" style="36"/>
    <col min="10739" max="10739" width="9" style="36"/>
    <col min="10740" max="10740" width="10.125" style="36"/>
    <col min="10741" max="10741" width="9" style="36"/>
    <col min="10742" max="10742" width="10.125" style="36"/>
    <col min="10743" max="10743" width="9" style="36"/>
    <col min="10744" max="10744" width="10.125" style="36"/>
    <col min="10745" max="10745" width="9" style="36"/>
    <col min="10746" max="10746" width="10.125" style="36"/>
    <col min="10747" max="10747" width="9" style="36"/>
    <col min="10748" max="10748" width="10.125" style="36"/>
    <col min="10749" max="10749" width="9" style="36"/>
    <col min="10750" max="10750" width="10.125" style="36"/>
    <col min="10751" max="10751" width="9" style="36"/>
    <col min="10752" max="10752" width="10.125" style="36"/>
    <col min="10753" max="10753" width="9" style="36"/>
    <col min="10754" max="10754" width="22.1333333333333" style="36" customWidth="1"/>
    <col min="10755" max="10755" width="33.5" style="36" customWidth="1"/>
    <col min="10756" max="10758" width="15.8833333333333" style="36" customWidth="1"/>
    <col min="10759" max="10759" width="29.5" style="36" customWidth="1"/>
    <col min="10760" max="10760" width="10.125" style="36"/>
    <col min="10761" max="10761" width="9" style="36"/>
    <col min="10762" max="10762" width="10.125" style="36"/>
    <col min="10763" max="10763" width="9" style="36"/>
    <col min="10764" max="10764" width="10.125" style="36"/>
    <col min="10765" max="10765" width="9" style="36"/>
    <col min="10766" max="10766" width="10.125" style="36"/>
    <col min="10767" max="10767" width="9" style="36"/>
    <col min="10768" max="10768" width="10.125" style="36"/>
    <col min="10769" max="10769" width="9" style="36"/>
    <col min="10770" max="10770" width="10.125" style="36"/>
    <col min="10771" max="10771" width="9" style="36"/>
    <col min="10772" max="10772" width="10.125" style="36"/>
    <col min="10773" max="10773" width="9" style="36"/>
    <col min="10774" max="10774" width="10.125" style="36"/>
    <col min="10775" max="10775" width="9" style="36"/>
    <col min="10776" max="10776" width="10.125" style="36"/>
    <col min="10777" max="10777" width="9" style="36"/>
    <col min="10778" max="10778" width="10.125" style="36"/>
    <col min="10779" max="10779" width="9" style="36"/>
    <col min="10780" max="10780" width="10.125" style="36"/>
    <col min="10781" max="10781" width="9" style="36"/>
    <col min="10782" max="10782" width="10.125" style="36"/>
    <col min="10783" max="10783" width="9" style="36"/>
    <col min="10784" max="10784" width="10.125" style="36"/>
    <col min="10785" max="10785" width="9" style="36"/>
    <col min="10786" max="10786" width="10.125" style="36"/>
    <col min="10787" max="10787" width="9" style="36"/>
    <col min="10788" max="10788" width="10.125" style="36"/>
    <col min="10789" max="10789" width="9" style="36"/>
    <col min="10790" max="10790" width="10.125" style="36"/>
    <col min="10791" max="10791" width="9" style="36"/>
    <col min="10792" max="10792" width="10.125" style="36"/>
    <col min="10793" max="10793" width="9" style="36"/>
    <col min="10794" max="10794" width="10.125" style="36"/>
    <col min="10795" max="10795" width="9" style="36"/>
    <col min="10796" max="10796" width="10.125" style="36"/>
    <col min="10797" max="10797" width="9" style="36"/>
    <col min="10798" max="10798" width="10.125" style="36"/>
    <col min="10799" max="10799" width="9" style="36"/>
    <col min="10800" max="10800" width="10.125" style="36"/>
    <col min="10801" max="10801" width="9" style="36"/>
    <col min="10802" max="10802" width="10.125" style="36"/>
    <col min="10803" max="10803" width="9" style="36"/>
    <col min="10804" max="10804" width="10.125" style="36"/>
    <col min="10805" max="10805" width="9" style="36"/>
    <col min="10806" max="10806" width="10.125" style="36"/>
    <col min="10807" max="10807" width="9" style="36"/>
    <col min="10808" max="10808" width="10.125" style="36"/>
    <col min="10809" max="10809" width="9" style="36"/>
    <col min="10810" max="10810" width="10.125" style="36"/>
    <col min="10811" max="10811" width="9" style="36"/>
    <col min="10812" max="10812" width="10.125" style="36"/>
    <col min="10813" max="10813" width="9" style="36"/>
    <col min="10814" max="10814" width="10.125" style="36"/>
    <col min="10815" max="10815" width="9" style="36"/>
    <col min="10816" max="10816" width="10.125" style="36"/>
    <col min="10817" max="10817" width="9" style="36"/>
    <col min="10818" max="10818" width="10.125" style="36"/>
    <col min="10819" max="10819" width="9" style="36"/>
    <col min="10820" max="10820" width="10.125" style="36"/>
    <col min="10821" max="10821" width="9" style="36"/>
    <col min="10822" max="10822" width="10.125" style="36"/>
    <col min="10823" max="10823" width="9" style="36"/>
    <col min="10824" max="10824" width="10.125" style="36"/>
    <col min="10825" max="10825" width="9" style="36"/>
    <col min="10826" max="10826" width="10.125" style="36"/>
    <col min="10827" max="10827" width="9" style="36"/>
    <col min="10828" max="10828" width="10.125" style="36"/>
    <col min="10829" max="10829" width="9" style="36"/>
    <col min="10830" max="10830" width="10.125" style="36"/>
    <col min="10831" max="10831" width="9" style="36"/>
    <col min="10832" max="10832" width="10.125" style="36"/>
    <col min="10833" max="10833" width="9" style="36"/>
    <col min="10834" max="10834" width="10.125" style="36"/>
    <col min="10835" max="10835" width="9" style="36"/>
    <col min="10836" max="10836" width="10.125" style="36"/>
    <col min="10837" max="10837" width="9" style="36"/>
    <col min="10838" max="10838" width="10.125" style="36"/>
    <col min="10839" max="10839" width="9" style="36"/>
    <col min="10840" max="10840" width="10.125" style="36"/>
    <col min="10841" max="10841" width="9" style="36"/>
    <col min="10842" max="10842" width="10.125" style="36"/>
    <col min="10843" max="10843" width="9" style="36"/>
    <col min="10844" max="10844" width="10.125" style="36"/>
    <col min="10845" max="10845" width="9" style="36"/>
    <col min="10846" max="10846" width="10.125" style="36"/>
    <col min="10847" max="10847" width="9" style="36"/>
    <col min="10848" max="10848" width="10.125" style="36"/>
    <col min="10849" max="10849" width="9" style="36"/>
    <col min="10850" max="10850" width="10.125" style="36"/>
    <col min="10851" max="10851" width="9" style="36"/>
    <col min="10852" max="10852" width="10.125" style="36"/>
    <col min="10853" max="10853" width="9" style="36"/>
    <col min="10854" max="10854" width="10.125" style="36"/>
    <col min="10855" max="10855" width="9" style="36"/>
    <col min="10856" max="10856" width="10.125" style="36"/>
    <col min="10857" max="10857" width="9" style="36"/>
    <col min="10858" max="10858" width="10.125" style="36"/>
    <col min="10859" max="10859" width="9" style="36"/>
    <col min="10860" max="10860" width="10.125" style="36"/>
    <col min="10861" max="10861" width="9" style="36"/>
    <col min="10862" max="10862" width="10.125" style="36"/>
    <col min="10863" max="10863" width="9" style="36"/>
    <col min="10864" max="10864" width="10.125" style="36"/>
    <col min="10865" max="10865" width="9" style="36"/>
    <col min="10866" max="10866" width="10.125" style="36"/>
    <col min="10867" max="10867" width="9" style="36"/>
    <col min="10868" max="10868" width="10.125" style="36"/>
    <col min="10869" max="10869" width="9" style="36"/>
    <col min="10870" max="10870" width="10.125" style="36"/>
    <col min="10871" max="10871" width="9" style="36"/>
    <col min="10872" max="10872" width="10.125" style="36"/>
    <col min="10873" max="10873" width="9" style="36"/>
    <col min="10874" max="10874" width="10.125" style="36"/>
    <col min="10875" max="10875" width="9" style="36"/>
    <col min="10876" max="10876" width="10.125" style="36"/>
    <col min="10877" max="10877" width="9" style="36"/>
    <col min="10878" max="10878" width="10.125" style="36"/>
    <col min="10879" max="10879" width="9" style="36"/>
    <col min="10880" max="10880" width="10.125" style="36"/>
    <col min="10881" max="10881" width="9" style="36"/>
    <col min="10882" max="10882" width="10.125" style="36"/>
    <col min="10883" max="10883" width="9" style="36"/>
    <col min="10884" max="10884" width="10.125" style="36"/>
    <col min="10885" max="10885" width="9" style="36"/>
    <col min="10886" max="10886" width="10.125" style="36"/>
    <col min="10887" max="10887" width="9" style="36"/>
    <col min="10888" max="10888" width="10.125" style="36"/>
    <col min="10889" max="10889" width="9" style="36"/>
    <col min="10890" max="10890" width="10.125" style="36"/>
    <col min="10891" max="10891" width="9" style="36"/>
    <col min="10892" max="10892" width="10.125" style="36"/>
    <col min="10893" max="10893" width="9" style="36"/>
    <col min="10894" max="10894" width="10.125" style="36"/>
    <col min="10895" max="10895" width="9" style="36"/>
    <col min="10896" max="10896" width="10.125" style="36"/>
    <col min="10897" max="10897" width="9" style="36"/>
    <col min="10898" max="10898" width="10.125" style="36"/>
    <col min="10899" max="10899" width="9" style="36"/>
    <col min="10900" max="10900" width="10.125" style="36"/>
    <col min="10901" max="10901" width="9" style="36"/>
    <col min="10902" max="10902" width="10.125" style="36"/>
    <col min="10903" max="10903" width="9" style="36"/>
    <col min="10904" max="10904" width="10.125" style="36"/>
    <col min="10905" max="10905" width="9" style="36"/>
    <col min="10906" max="10906" width="10.125" style="36"/>
    <col min="10907" max="10907" width="9" style="36"/>
    <col min="10908" max="10908" width="10.125" style="36"/>
    <col min="10909" max="10909" width="9" style="36"/>
    <col min="10910" max="10910" width="10.125" style="36"/>
    <col min="10911" max="10911" width="9" style="36"/>
    <col min="10912" max="10912" width="10.125" style="36"/>
    <col min="10913" max="10913" width="9" style="36"/>
    <col min="10914" max="10914" width="10.125" style="36"/>
    <col min="10915" max="10915" width="9" style="36"/>
    <col min="10916" max="10916" width="10.125" style="36"/>
    <col min="10917" max="10917" width="9" style="36"/>
    <col min="10918" max="10918" width="10.125" style="36"/>
    <col min="10919" max="10919" width="9" style="36"/>
    <col min="10920" max="10920" width="10.125" style="36"/>
    <col min="10921" max="10921" width="9" style="36"/>
    <col min="10922" max="10922" width="10.125" style="36"/>
    <col min="10923" max="10923" width="9" style="36"/>
    <col min="10924" max="10924" width="10.125" style="36"/>
    <col min="10925" max="10925" width="9" style="36"/>
    <col min="10926" max="10926" width="10.125" style="36"/>
    <col min="10927" max="10927" width="9" style="36"/>
    <col min="10928" max="10928" width="10.125" style="36"/>
    <col min="10929" max="10929" width="9" style="36"/>
    <col min="10930" max="10930" width="10.125" style="36"/>
    <col min="10931" max="10931" width="9" style="36"/>
    <col min="10932" max="10932" width="10.125" style="36"/>
    <col min="10933" max="10933" width="9" style="36"/>
    <col min="10934" max="10934" width="10.125" style="36"/>
    <col min="10935" max="10935" width="9" style="36"/>
    <col min="10936" max="10936" width="10.125" style="36"/>
    <col min="10937" max="10937" width="9" style="36"/>
    <col min="10938" max="10938" width="10.125" style="36"/>
    <col min="10939" max="10939" width="9" style="36"/>
    <col min="10940" max="10940" width="10.125" style="36"/>
    <col min="10941" max="10941" width="9" style="36"/>
    <col min="10942" max="10942" width="10.125" style="36"/>
    <col min="10943" max="10943" width="9" style="36"/>
    <col min="10944" max="10944" width="10.125" style="36"/>
    <col min="10945" max="10945" width="9" style="36"/>
    <col min="10946" max="10946" width="10.125" style="36"/>
    <col min="10947" max="10947" width="9" style="36"/>
    <col min="10948" max="10948" width="10.125" style="36"/>
    <col min="10949" max="10949" width="9" style="36"/>
    <col min="10950" max="10950" width="10.125" style="36"/>
    <col min="10951" max="10951" width="9" style="36"/>
    <col min="10952" max="10952" width="10.125" style="36"/>
    <col min="10953" max="10953" width="9" style="36"/>
    <col min="10954" max="10954" width="10.125" style="36"/>
    <col min="10955" max="10955" width="9" style="36"/>
    <col min="10956" max="10956" width="10.125" style="36"/>
    <col min="10957" max="10957" width="9" style="36"/>
    <col min="10958" max="10958" width="10.125" style="36"/>
    <col min="10959" max="10959" width="9" style="36"/>
    <col min="10960" max="10960" width="10.125" style="36"/>
    <col min="10961" max="10961" width="9" style="36"/>
    <col min="10962" max="10962" width="10.125" style="36"/>
    <col min="10963" max="10963" width="9" style="36"/>
    <col min="10964" max="10964" width="10.125" style="36"/>
    <col min="10965" max="10965" width="9" style="36"/>
    <col min="10966" max="10966" width="10.125" style="36"/>
    <col min="10967" max="10967" width="9" style="36"/>
    <col min="10968" max="10968" width="10.125" style="36"/>
    <col min="10969" max="10969" width="9" style="36"/>
    <col min="10970" max="10970" width="10.125" style="36"/>
    <col min="10971" max="10971" width="9" style="36"/>
    <col min="10972" max="10972" width="10.125" style="36"/>
    <col min="10973" max="10973" width="9" style="36"/>
    <col min="10974" max="10974" width="10.125" style="36"/>
    <col min="10975" max="10975" width="9" style="36"/>
    <col min="10976" max="10976" width="10.125" style="36"/>
    <col min="10977" max="10977" width="9" style="36"/>
    <col min="10978" max="10978" width="10.125" style="36"/>
    <col min="10979" max="10979" width="9" style="36"/>
    <col min="10980" max="10980" width="10.125" style="36"/>
    <col min="10981" max="10981" width="9" style="36"/>
    <col min="10982" max="10982" width="10.125" style="36"/>
    <col min="10983" max="10983" width="9" style="36"/>
    <col min="10984" max="10984" width="10.125" style="36"/>
    <col min="10985" max="10985" width="9" style="36"/>
    <col min="10986" max="10986" width="10.125" style="36"/>
    <col min="10987" max="10987" width="9" style="36"/>
    <col min="10988" max="10988" width="10.125" style="36"/>
    <col min="10989" max="10989" width="9" style="36"/>
    <col min="10990" max="10990" width="10.125" style="36"/>
    <col min="10991" max="10991" width="9" style="36"/>
    <col min="10992" max="10992" width="10.125" style="36"/>
    <col min="10993" max="10993" width="9" style="36"/>
    <col min="10994" max="10994" width="10.125" style="36"/>
    <col min="10995" max="10995" width="9" style="36"/>
    <col min="10996" max="10996" width="10.125" style="36"/>
    <col min="10997" max="10997" width="9" style="36"/>
    <col min="10998" max="10998" width="10.125" style="36"/>
    <col min="10999" max="10999" width="9" style="36"/>
    <col min="11000" max="11000" width="10.125" style="36"/>
    <col min="11001" max="11001" width="9" style="36"/>
    <col min="11002" max="11002" width="10.125" style="36"/>
    <col min="11003" max="11003" width="9" style="36"/>
    <col min="11004" max="11004" width="10.125" style="36"/>
    <col min="11005" max="11005" width="9" style="36"/>
    <col min="11006" max="11006" width="10.125" style="36"/>
    <col min="11007" max="11007" width="9" style="36"/>
    <col min="11008" max="11008" width="10.125" style="36"/>
    <col min="11009" max="11009" width="9" style="36"/>
    <col min="11010" max="11010" width="22.1333333333333" style="36" customWidth="1"/>
    <col min="11011" max="11011" width="33.5" style="36" customWidth="1"/>
    <col min="11012" max="11014" width="15.8833333333333" style="36" customWidth="1"/>
    <col min="11015" max="11015" width="29.5" style="36" customWidth="1"/>
    <col min="11016" max="11016" width="10.125" style="36"/>
    <col min="11017" max="11017" width="9" style="36"/>
    <col min="11018" max="11018" width="10.125" style="36"/>
    <col min="11019" max="11019" width="9" style="36"/>
    <col min="11020" max="11020" width="10.125" style="36"/>
    <col min="11021" max="11021" width="9" style="36"/>
    <col min="11022" max="11022" width="10.125" style="36"/>
    <col min="11023" max="11023" width="9" style="36"/>
    <col min="11024" max="11024" width="10.125" style="36"/>
    <col min="11025" max="11025" width="9" style="36"/>
    <col min="11026" max="11026" width="10.125" style="36"/>
    <col min="11027" max="11027" width="9" style="36"/>
    <col min="11028" max="11028" width="10.125" style="36"/>
    <col min="11029" max="11029" width="9" style="36"/>
    <col min="11030" max="11030" width="10.125" style="36"/>
    <col min="11031" max="11031" width="9" style="36"/>
    <col min="11032" max="11032" width="10.125" style="36"/>
    <col min="11033" max="11033" width="9" style="36"/>
    <col min="11034" max="11034" width="10.125" style="36"/>
    <col min="11035" max="11035" width="9" style="36"/>
    <col min="11036" max="11036" width="10.125" style="36"/>
    <col min="11037" max="11037" width="9" style="36"/>
    <col min="11038" max="11038" width="10.125" style="36"/>
    <col min="11039" max="11039" width="9" style="36"/>
    <col min="11040" max="11040" width="10.125" style="36"/>
    <col min="11041" max="11041" width="9" style="36"/>
    <col min="11042" max="11042" width="10.125" style="36"/>
    <col min="11043" max="11043" width="9" style="36"/>
    <col min="11044" max="11044" width="10.125" style="36"/>
    <col min="11045" max="11045" width="9" style="36"/>
    <col min="11046" max="11046" width="10.125" style="36"/>
    <col min="11047" max="11047" width="9" style="36"/>
    <col min="11048" max="11048" width="10.125" style="36"/>
    <col min="11049" max="11049" width="9" style="36"/>
    <col min="11050" max="11050" width="10.125" style="36"/>
    <col min="11051" max="11051" width="9" style="36"/>
    <col min="11052" max="11052" width="10.125" style="36"/>
    <col min="11053" max="11053" width="9" style="36"/>
    <col min="11054" max="11054" width="10.125" style="36"/>
    <col min="11055" max="11055" width="9" style="36"/>
    <col min="11056" max="11056" width="10.125" style="36"/>
    <col min="11057" max="11057" width="9" style="36"/>
    <col min="11058" max="11058" width="10.125" style="36"/>
    <col min="11059" max="11059" width="9" style="36"/>
    <col min="11060" max="11060" width="10.125" style="36"/>
    <col min="11061" max="11061" width="9" style="36"/>
    <col min="11062" max="11062" width="10.125" style="36"/>
    <col min="11063" max="11063" width="9" style="36"/>
    <col min="11064" max="11064" width="10.125" style="36"/>
    <col min="11065" max="11065" width="9" style="36"/>
    <col min="11066" max="11066" width="10.125" style="36"/>
    <col min="11067" max="11067" width="9" style="36"/>
    <col min="11068" max="11068" width="10.125" style="36"/>
    <col min="11069" max="11069" width="9" style="36"/>
    <col min="11070" max="11070" width="10.125" style="36"/>
    <col min="11071" max="11071" width="9" style="36"/>
    <col min="11072" max="11072" width="10.125" style="36"/>
    <col min="11073" max="11073" width="9" style="36"/>
    <col min="11074" max="11074" width="10.125" style="36"/>
    <col min="11075" max="11075" width="9" style="36"/>
    <col min="11076" max="11076" width="10.125" style="36"/>
    <col min="11077" max="11077" width="9" style="36"/>
    <col min="11078" max="11078" width="10.125" style="36"/>
    <col min="11079" max="11079" width="9" style="36"/>
    <col min="11080" max="11080" width="10.125" style="36"/>
    <col min="11081" max="11081" width="9" style="36"/>
    <col min="11082" max="11082" width="10.125" style="36"/>
    <col min="11083" max="11083" width="9" style="36"/>
    <col min="11084" max="11084" width="10.125" style="36"/>
    <col min="11085" max="11085" width="9" style="36"/>
    <col min="11086" max="11086" width="10.125" style="36"/>
    <col min="11087" max="11087" width="9" style="36"/>
    <col min="11088" max="11088" width="10.125" style="36"/>
    <col min="11089" max="11089" width="9" style="36"/>
    <col min="11090" max="11090" width="10.125" style="36"/>
    <col min="11091" max="11091" width="9" style="36"/>
    <col min="11092" max="11092" width="10.125" style="36"/>
    <col min="11093" max="11093" width="9" style="36"/>
    <col min="11094" max="11094" width="10.125" style="36"/>
    <col min="11095" max="11095" width="9" style="36"/>
    <col min="11096" max="11096" width="10.125" style="36"/>
    <col min="11097" max="11097" width="9" style="36"/>
    <col min="11098" max="11098" width="10.125" style="36"/>
    <col min="11099" max="11099" width="9" style="36"/>
    <col min="11100" max="11100" width="10.125" style="36"/>
    <col min="11101" max="11101" width="9" style="36"/>
    <col min="11102" max="11102" width="10.125" style="36"/>
    <col min="11103" max="11103" width="9" style="36"/>
    <col min="11104" max="11104" width="10.125" style="36"/>
    <col min="11105" max="11105" width="9" style="36"/>
    <col min="11106" max="11106" width="10.125" style="36"/>
    <col min="11107" max="11107" width="9" style="36"/>
    <col min="11108" max="11108" width="10.125" style="36"/>
    <col min="11109" max="11109" width="9" style="36"/>
    <col min="11110" max="11110" width="10.125" style="36"/>
    <col min="11111" max="11111" width="9" style="36"/>
    <col min="11112" max="11112" width="10.125" style="36"/>
    <col min="11113" max="11113" width="9" style="36"/>
    <col min="11114" max="11114" width="10.125" style="36"/>
    <col min="11115" max="11115" width="9" style="36"/>
    <col min="11116" max="11116" width="10.125" style="36"/>
    <col min="11117" max="11117" width="9" style="36"/>
    <col min="11118" max="11118" width="10.125" style="36"/>
    <col min="11119" max="11119" width="9" style="36"/>
    <col min="11120" max="11120" width="10.125" style="36"/>
    <col min="11121" max="11121" width="9" style="36"/>
    <col min="11122" max="11122" width="10.125" style="36"/>
    <col min="11123" max="11123" width="9" style="36"/>
    <col min="11124" max="11124" width="10.125" style="36"/>
    <col min="11125" max="11125" width="9" style="36"/>
    <col min="11126" max="11126" width="10.125" style="36"/>
    <col min="11127" max="11127" width="9" style="36"/>
    <col min="11128" max="11128" width="10.125" style="36"/>
    <col min="11129" max="11129" width="9" style="36"/>
    <col min="11130" max="11130" width="10.125" style="36"/>
    <col min="11131" max="11131" width="9" style="36"/>
    <col min="11132" max="11132" width="10.125" style="36"/>
    <col min="11133" max="11133" width="9" style="36"/>
    <col min="11134" max="11134" width="10.125" style="36"/>
    <col min="11135" max="11135" width="9" style="36"/>
    <col min="11136" max="11136" width="10.125" style="36"/>
    <col min="11137" max="11137" width="9" style="36"/>
    <col min="11138" max="11138" width="10.125" style="36"/>
    <col min="11139" max="11139" width="9" style="36"/>
    <col min="11140" max="11140" width="10.125" style="36"/>
    <col min="11141" max="11141" width="9" style="36"/>
    <col min="11142" max="11142" width="10.125" style="36"/>
    <col min="11143" max="11143" width="9" style="36"/>
    <col min="11144" max="11144" width="10.125" style="36"/>
    <col min="11145" max="11145" width="9" style="36"/>
    <col min="11146" max="11146" width="10.125" style="36"/>
    <col min="11147" max="11147" width="9" style="36"/>
    <col min="11148" max="11148" width="10.125" style="36"/>
    <col min="11149" max="11149" width="9" style="36"/>
    <col min="11150" max="11150" width="10.125" style="36"/>
    <col min="11151" max="11151" width="9" style="36"/>
    <col min="11152" max="11152" width="10.125" style="36"/>
    <col min="11153" max="11153" width="9" style="36"/>
    <col min="11154" max="11154" width="10.125" style="36"/>
    <col min="11155" max="11155" width="9" style="36"/>
    <col min="11156" max="11156" width="10.125" style="36"/>
    <col min="11157" max="11157" width="9" style="36"/>
    <col min="11158" max="11158" width="10.125" style="36"/>
    <col min="11159" max="11159" width="9" style="36"/>
    <col min="11160" max="11160" width="10.125" style="36"/>
    <col min="11161" max="11161" width="9" style="36"/>
    <col min="11162" max="11162" width="10.125" style="36"/>
    <col min="11163" max="11163" width="9" style="36"/>
    <col min="11164" max="11164" width="10.125" style="36"/>
    <col min="11165" max="11165" width="9" style="36"/>
    <col min="11166" max="11166" width="10.125" style="36"/>
    <col min="11167" max="11167" width="9" style="36"/>
    <col min="11168" max="11168" width="10.125" style="36"/>
    <col min="11169" max="11169" width="9" style="36"/>
    <col min="11170" max="11170" width="10.125" style="36"/>
    <col min="11171" max="11171" width="9" style="36"/>
    <col min="11172" max="11172" width="10.125" style="36"/>
    <col min="11173" max="11173" width="9" style="36"/>
    <col min="11174" max="11174" width="10.125" style="36"/>
    <col min="11175" max="11175" width="9" style="36"/>
    <col min="11176" max="11176" width="10.125" style="36"/>
    <col min="11177" max="11177" width="9" style="36"/>
    <col min="11178" max="11178" width="10.125" style="36"/>
    <col min="11179" max="11179" width="9" style="36"/>
    <col min="11180" max="11180" width="10.125" style="36"/>
    <col min="11181" max="11181" width="9" style="36"/>
    <col min="11182" max="11182" width="10.125" style="36"/>
    <col min="11183" max="11183" width="9" style="36"/>
    <col min="11184" max="11184" width="10.125" style="36"/>
    <col min="11185" max="11185" width="9" style="36"/>
    <col min="11186" max="11186" width="10.125" style="36"/>
    <col min="11187" max="11187" width="9" style="36"/>
    <col min="11188" max="11188" width="10.125" style="36"/>
    <col min="11189" max="11189" width="9" style="36"/>
    <col min="11190" max="11190" width="10.125" style="36"/>
    <col min="11191" max="11191" width="9" style="36"/>
    <col min="11192" max="11192" width="10.125" style="36"/>
    <col min="11193" max="11193" width="9" style="36"/>
    <col min="11194" max="11194" width="10.125" style="36"/>
    <col min="11195" max="11195" width="9" style="36"/>
    <col min="11196" max="11196" width="10.125" style="36"/>
    <col min="11197" max="11197" width="9" style="36"/>
    <col min="11198" max="11198" width="10.125" style="36"/>
    <col min="11199" max="11199" width="9" style="36"/>
    <col min="11200" max="11200" width="10.125" style="36"/>
    <col min="11201" max="11201" width="9" style="36"/>
    <col min="11202" max="11202" width="10.125" style="36"/>
    <col min="11203" max="11203" width="9" style="36"/>
    <col min="11204" max="11204" width="10.125" style="36"/>
    <col min="11205" max="11205" width="9" style="36"/>
    <col min="11206" max="11206" width="10.125" style="36"/>
    <col min="11207" max="11207" width="9" style="36"/>
    <col min="11208" max="11208" width="10.125" style="36"/>
    <col min="11209" max="11209" width="9" style="36"/>
    <col min="11210" max="11210" width="10.125" style="36"/>
    <col min="11211" max="11211" width="9" style="36"/>
    <col min="11212" max="11212" width="10.125" style="36"/>
    <col min="11213" max="11213" width="9" style="36"/>
    <col min="11214" max="11214" width="10.125" style="36"/>
    <col min="11215" max="11215" width="9" style="36"/>
    <col min="11216" max="11216" width="10.125" style="36"/>
    <col min="11217" max="11217" width="9" style="36"/>
    <col min="11218" max="11218" width="10.125" style="36"/>
    <col min="11219" max="11219" width="9" style="36"/>
    <col min="11220" max="11220" width="10.125" style="36"/>
    <col min="11221" max="11221" width="9" style="36"/>
    <col min="11222" max="11222" width="10.125" style="36"/>
    <col min="11223" max="11223" width="9" style="36"/>
    <col min="11224" max="11224" width="10.125" style="36"/>
    <col min="11225" max="11225" width="9" style="36"/>
    <col min="11226" max="11226" width="10.125" style="36"/>
    <col min="11227" max="11227" width="9" style="36"/>
    <col min="11228" max="11228" width="10.125" style="36"/>
    <col min="11229" max="11229" width="9" style="36"/>
    <col min="11230" max="11230" width="10.125" style="36"/>
    <col min="11231" max="11231" width="9" style="36"/>
    <col min="11232" max="11232" width="10.125" style="36"/>
    <col min="11233" max="11233" width="9" style="36"/>
    <col min="11234" max="11234" width="10.125" style="36"/>
    <col min="11235" max="11235" width="9" style="36"/>
    <col min="11236" max="11236" width="10.125" style="36"/>
    <col min="11237" max="11237" width="9" style="36"/>
    <col min="11238" max="11238" width="10.125" style="36"/>
    <col min="11239" max="11239" width="9" style="36"/>
    <col min="11240" max="11240" width="10.125" style="36"/>
    <col min="11241" max="11241" width="9" style="36"/>
    <col min="11242" max="11242" width="10.125" style="36"/>
    <col min="11243" max="11243" width="9" style="36"/>
    <col min="11244" max="11244" width="10.125" style="36"/>
    <col min="11245" max="11245" width="9" style="36"/>
    <col min="11246" max="11246" width="10.125" style="36"/>
    <col min="11247" max="11247" width="9" style="36"/>
    <col min="11248" max="11248" width="10.125" style="36"/>
    <col min="11249" max="11249" width="9" style="36"/>
    <col min="11250" max="11250" width="10.125" style="36"/>
    <col min="11251" max="11251" width="9" style="36"/>
    <col min="11252" max="11252" width="10.125" style="36"/>
    <col min="11253" max="11253" width="9" style="36"/>
    <col min="11254" max="11254" width="10.125" style="36"/>
    <col min="11255" max="11255" width="9" style="36"/>
    <col min="11256" max="11256" width="10.125" style="36"/>
    <col min="11257" max="11257" width="9" style="36"/>
    <col min="11258" max="11258" width="10.125" style="36"/>
    <col min="11259" max="11259" width="9" style="36"/>
    <col min="11260" max="11260" width="10.125" style="36"/>
    <col min="11261" max="11261" width="9" style="36"/>
    <col min="11262" max="11262" width="10.125" style="36"/>
    <col min="11263" max="11263" width="9" style="36"/>
    <col min="11264" max="11264" width="10.125" style="36"/>
    <col min="11265" max="11265" width="9" style="36"/>
    <col min="11266" max="11266" width="22.1333333333333" style="36" customWidth="1"/>
    <col min="11267" max="11267" width="33.5" style="36" customWidth="1"/>
    <col min="11268" max="11270" width="15.8833333333333" style="36" customWidth="1"/>
    <col min="11271" max="11271" width="29.5" style="36" customWidth="1"/>
    <col min="11272" max="11272" width="10.125" style="36"/>
    <col min="11273" max="11273" width="9" style="36"/>
    <col min="11274" max="11274" width="10.125" style="36"/>
    <col min="11275" max="11275" width="9" style="36"/>
    <col min="11276" max="11276" width="10.125" style="36"/>
    <col min="11277" max="11277" width="9" style="36"/>
    <col min="11278" max="11278" width="10.125" style="36"/>
    <col min="11279" max="11279" width="9" style="36"/>
    <col min="11280" max="11280" width="10.125" style="36"/>
    <col min="11281" max="11281" width="9" style="36"/>
    <col min="11282" max="11282" width="10.125" style="36"/>
    <col min="11283" max="11283" width="9" style="36"/>
    <col min="11284" max="11284" width="10.125" style="36"/>
    <col min="11285" max="11285" width="9" style="36"/>
    <col min="11286" max="11286" width="10.125" style="36"/>
    <col min="11287" max="11287" width="9" style="36"/>
    <col min="11288" max="11288" width="10.125" style="36"/>
    <col min="11289" max="11289" width="9" style="36"/>
    <col min="11290" max="11290" width="10.125" style="36"/>
    <col min="11291" max="11291" width="9" style="36"/>
    <col min="11292" max="11292" width="10.125" style="36"/>
    <col min="11293" max="11293" width="9" style="36"/>
    <col min="11294" max="11294" width="10.125" style="36"/>
    <col min="11295" max="11295" width="9" style="36"/>
    <col min="11296" max="11296" width="10.125" style="36"/>
    <col min="11297" max="11297" width="9" style="36"/>
    <col min="11298" max="11298" width="10.125" style="36"/>
    <col min="11299" max="11299" width="9" style="36"/>
    <col min="11300" max="11300" width="10.125" style="36"/>
    <col min="11301" max="11301" width="9" style="36"/>
    <col min="11302" max="11302" width="10.125" style="36"/>
    <col min="11303" max="11303" width="9" style="36"/>
    <col min="11304" max="11304" width="10.125" style="36"/>
    <col min="11305" max="11305" width="9" style="36"/>
    <col min="11306" max="11306" width="10.125" style="36"/>
    <col min="11307" max="11307" width="9" style="36"/>
    <col min="11308" max="11308" width="10.125" style="36"/>
    <col min="11309" max="11309" width="9" style="36"/>
    <col min="11310" max="11310" width="10.125" style="36"/>
    <col min="11311" max="11311" width="9" style="36"/>
    <col min="11312" max="11312" width="10.125" style="36"/>
    <col min="11313" max="11313" width="9" style="36"/>
    <col min="11314" max="11314" width="10.125" style="36"/>
    <col min="11315" max="11315" width="9" style="36"/>
    <col min="11316" max="11316" width="10.125" style="36"/>
    <col min="11317" max="11317" width="9" style="36"/>
    <col min="11318" max="11318" width="10.125" style="36"/>
    <col min="11319" max="11319" width="9" style="36"/>
    <col min="11320" max="11320" width="10.125" style="36"/>
    <col min="11321" max="11321" width="9" style="36"/>
    <col min="11322" max="11322" width="10.125" style="36"/>
    <col min="11323" max="11323" width="9" style="36"/>
    <col min="11324" max="11324" width="10.125" style="36"/>
    <col min="11325" max="11325" width="9" style="36"/>
    <col min="11326" max="11326" width="10.125" style="36"/>
    <col min="11327" max="11327" width="9" style="36"/>
    <col min="11328" max="11328" width="10.125" style="36"/>
    <col min="11329" max="11329" width="9" style="36"/>
    <col min="11330" max="11330" width="10.125" style="36"/>
    <col min="11331" max="11331" width="9" style="36"/>
    <col min="11332" max="11332" width="10.125" style="36"/>
    <col min="11333" max="11333" width="9" style="36"/>
    <col min="11334" max="11334" width="10.125" style="36"/>
    <col min="11335" max="11335" width="9" style="36"/>
    <col min="11336" max="11336" width="10.125" style="36"/>
    <col min="11337" max="11337" width="9" style="36"/>
    <col min="11338" max="11338" width="10.125" style="36"/>
    <col min="11339" max="11339" width="9" style="36"/>
    <col min="11340" max="11340" width="10.125" style="36"/>
    <col min="11341" max="11341" width="9" style="36"/>
    <col min="11342" max="11342" width="10.125" style="36"/>
    <col min="11343" max="11343" width="9" style="36"/>
    <col min="11344" max="11344" width="10.125" style="36"/>
    <col min="11345" max="11345" width="9" style="36"/>
    <col min="11346" max="11346" width="10.125" style="36"/>
    <col min="11347" max="11347" width="9" style="36"/>
    <col min="11348" max="11348" width="10.125" style="36"/>
    <col min="11349" max="11349" width="9" style="36"/>
    <col min="11350" max="11350" width="10.125" style="36"/>
    <col min="11351" max="11351" width="9" style="36"/>
    <col min="11352" max="11352" width="10.125" style="36"/>
    <col min="11353" max="11353" width="9" style="36"/>
    <col min="11354" max="11354" width="10.125" style="36"/>
    <col min="11355" max="11355" width="9" style="36"/>
    <col min="11356" max="11356" width="10.125" style="36"/>
    <col min="11357" max="11357" width="9" style="36"/>
    <col min="11358" max="11358" width="10.125" style="36"/>
    <col min="11359" max="11359" width="9" style="36"/>
    <col min="11360" max="11360" width="10.125" style="36"/>
    <col min="11361" max="11361" width="9" style="36"/>
    <col min="11362" max="11362" width="10.125" style="36"/>
    <col min="11363" max="11363" width="9" style="36"/>
    <col min="11364" max="11364" width="10.125" style="36"/>
    <col min="11365" max="11365" width="9" style="36"/>
    <col min="11366" max="11366" width="10.125" style="36"/>
    <col min="11367" max="11367" width="9" style="36"/>
    <col min="11368" max="11368" width="10.125" style="36"/>
    <col min="11369" max="11369" width="9" style="36"/>
    <col min="11370" max="11370" width="10.125" style="36"/>
    <col min="11371" max="11371" width="9" style="36"/>
    <col min="11372" max="11372" width="10.125" style="36"/>
    <col min="11373" max="11373" width="9" style="36"/>
    <col min="11374" max="11374" width="10.125" style="36"/>
    <col min="11375" max="11375" width="9" style="36"/>
    <col min="11376" max="11376" width="10.125" style="36"/>
    <col min="11377" max="11377" width="9" style="36"/>
    <col min="11378" max="11378" width="10.125" style="36"/>
    <col min="11379" max="11379" width="9" style="36"/>
    <col min="11380" max="11380" width="10.125" style="36"/>
    <col min="11381" max="11381" width="9" style="36"/>
    <col min="11382" max="11382" width="10.125" style="36"/>
    <col min="11383" max="11383" width="9" style="36"/>
    <col min="11384" max="11384" width="10.125" style="36"/>
    <col min="11385" max="11385" width="9" style="36"/>
    <col min="11386" max="11386" width="10.125" style="36"/>
    <col min="11387" max="11387" width="9" style="36"/>
    <col min="11388" max="11388" width="10.125" style="36"/>
    <col min="11389" max="11389" width="9" style="36"/>
    <col min="11390" max="11390" width="10.125" style="36"/>
    <col min="11391" max="11391" width="9" style="36"/>
    <col min="11392" max="11392" width="10.125" style="36"/>
    <col min="11393" max="11393" width="9" style="36"/>
    <col min="11394" max="11394" width="10.125" style="36"/>
    <col min="11395" max="11395" width="9" style="36"/>
    <col min="11396" max="11396" width="10.125" style="36"/>
    <col min="11397" max="11397" width="9" style="36"/>
    <col min="11398" max="11398" width="10.125" style="36"/>
    <col min="11399" max="11399" width="9" style="36"/>
    <col min="11400" max="11400" width="10.125" style="36"/>
    <col min="11401" max="11401" width="9" style="36"/>
    <col min="11402" max="11402" width="10.125" style="36"/>
    <col min="11403" max="11403" width="9" style="36"/>
    <col min="11404" max="11404" width="10.125" style="36"/>
    <col min="11405" max="11405" width="9" style="36"/>
    <col min="11406" max="11406" width="10.125" style="36"/>
    <col min="11407" max="11407" width="9" style="36"/>
    <col min="11408" max="11408" width="10.125" style="36"/>
    <col min="11409" max="11409" width="9" style="36"/>
    <col min="11410" max="11410" width="10.125" style="36"/>
    <col min="11411" max="11411" width="9" style="36"/>
    <col min="11412" max="11412" width="10.125" style="36"/>
    <col min="11413" max="11413" width="9" style="36"/>
    <col min="11414" max="11414" width="10.125" style="36"/>
    <col min="11415" max="11415" width="9" style="36"/>
    <col min="11416" max="11416" width="10.125" style="36"/>
    <col min="11417" max="11417" width="9" style="36"/>
    <col min="11418" max="11418" width="10.125" style="36"/>
    <col min="11419" max="11419" width="9" style="36"/>
    <col min="11420" max="11420" width="10.125" style="36"/>
    <col min="11421" max="11421" width="9" style="36"/>
    <col min="11422" max="11422" width="10.125" style="36"/>
    <col min="11423" max="11423" width="9" style="36"/>
    <col min="11424" max="11424" width="10.125" style="36"/>
    <col min="11425" max="11425" width="9" style="36"/>
    <col min="11426" max="11426" width="10.125" style="36"/>
    <col min="11427" max="11427" width="9" style="36"/>
    <col min="11428" max="11428" width="10.125" style="36"/>
    <col min="11429" max="11429" width="9" style="36"/>
    <col min="11430" max="11430" width="10.125" style="36"/>
    <col min="11431" max="11431" width="9" style="36"/>
    <col min="11432" max="11432" width="10.125" style="36"/>
    <col min="11433" max="11433" width="9" style="36"/>
    <col min="11434" max="11434" width="10.125" style="36"/>
    <col min="11435" max="11435" width="9" style="36"/>
    <col min="11436" max="11436" width="10.125" style="36"/>
    <col min="11437" max="11437" width="9" style="36"/>
    <col min="11438" max="11438" width="10.125" style="36"/>
    <col min="11439" max="11439" width="9" style="36"/>
    <col min="11440" max="11440" width="10.125" style="36"/>
    <col min="11441" max="11441" width="9" style="36"/>
    <col min="11442" max="11442" width="10.125" style="36"/>
    <col min="11443" max="11443" width="9" style="36"/>
    <col min="11444" max="11444" width="10.125" style="36"/>
    <col min="11445" max="11445" width="9" style="36"/>
    <col min="11446" max="11446" width="10.125" style="36"/>
    <col min="11447" max="11447" width="9" style="36"/>
    <col min="11448" max="11448" width="10.125" style="36"/>
    <col min="11449" max="11449" width="9" style="36"/>
    <col min="11450" max="11450" width="10.125" style="36"/>
    <col min="11451" max="11451" width="9" style="36"/>
    <col min="11452" max="11452" width="10.125" style="36"/>
    <col min="11453" max="11453" width="9" style="36"/>
    <col min="11454" max="11454" width="10.125" style="36"/>
    <col min="11455" max="11455" width="9" style="36"/>
    <col min="11456" max="11456" width="10.125" style="36"/>
    <col min="11457" max="11457" width="9" style="36"/>
    <col min="11458" max="11458" width="10.125" style="36"/>
    <col min="11459" max="11459" width="9" style="36"/>
    <col min="11460" max="11460" width="10.125" style="36"/>
    <col min="11461" max="11461" width="9" style="36"/>
    <col min="11462" max="11462" width="10.125" style="36"/>
    <col min="11463" max="11463" width="9" style="36"/>
    <col min="11464" max="11464" width="10.125" style="36"/>
    <col min="11465" max="11465" width="9" style="36"/>
    <col min="11466" max="11466" width="10.125" style="36"/>
    <col min="11467" max="11467" width="9" style="36"/>
    <col min="11468" max="11468" width="10.125" style="36"/>
    <col min="11469" max="11469" width="9" style="36"/>
    <col min="11470" max="11470" width="10.125" style="36"/>
    <col min="11471" max="11471" width="9" style="36"/>
    <col min="11472" max="11472" width="10.125" style="36"/>
    <col min="11473" max="11473" width="9" style="36"/>
    <col min="11474" max="11474" width="10.125" style="36"/>
    <col min="11475" max="11475" width="9" style="36"/>
    <col min="11476" max="11476" width="10.125" style="36"/>
    <col min="11477" max="11477" width="9" style="36"/>
    <col min="11478" max="11478" width="10.125" style="36"/>
    <col min="11479" max="11479" width="9" style="36"/>
    <col min="11480" max="11480" width="10.125" style="36"/>
    <col min="11481" max="11481" width="9" style="36"/>
    <col min="11482" max="11482" width="10.125" style="36"/>
    <col min="11483" max="11483" width="9" style="36"/>
    <col min="11484" max="11484" width="10.125" style="36"/>
    <col min="11485" max="11485" width="9" style="36"/>
    <col min="11486" max="11486" width="10.125" style="36"/>
    <col min="11487" max="11487" width="9" style="36"/>
    <col min="11488" max="11488" width="10.125" style="36"/>
    <col min="11489" max="11489" width="9" style="36"/>
    <col min="11490" max="11490" width="10.125" style="36"/>
    <col min="11491" max="11491" width="9" style="36"/>
    <col min="11492" max="11492" width="10.125" style="36"/>
    <col min="11493" max="11493" width="9" style="36"/>
    <col min="11494" max="11494" width="10.125" style="36"/>
    <col min="11495" max="11495" width="9" style="36"/>
    <col min="11496" max="11496" width="10.125" style="36"/>
    <col min="11497" max="11497" width="9" style="36"/>
    <col min="11498" max="11498" width="10.125" style="36"/>
    <col min="11499" max="11499" width="9" style="36"/>
    <col min="11500" max="11500" width="10.125" style="36"/>
    <col min="11501" max="11501" width="9" style="36"/>
    <col min="11502" max="11502" width="10.125" style="36"/>
    <col min="11503" max="11503" width="9" style="36"/>
    <col min="11504" max="11504" width="10.125" style="36"/>
    <col min="11505" max="11505" width="9" style="36"/>
    <col min="11506" max="11506" width="10.125" style="36"/>
    <col min="11507" max="11507" width="9" style="36"/>
    <col min="11508" max="11508" width="10.125" style="36"/>
    <col min="11509" max="11509" width="9" style="36"/>
    <col min="11510" max="11510" width="10.125" style="36"/>
    <col min="11511" max="11511" width="9" style="36"/>
    <col min="11512" max="11512" width="10.125" style="36"/>
    <col min="11513" max="11513" width="9" style="36"/>
    <col min="11514" max="11514" width="10.125" style="36"/>
    <col min="11515" max="11515" width="9" style="36"/>
    <col min="11516" max="11516" width="10.125" style="36"/>
    <col min="11517" max="11517" width="9" style="36"/>
    <col min="11518" max="11518" width="10.125" style="36"/>
    <col min="11519" max="11519" width="9" style="36"/>
    <col min="11520" max="11520" width="10.125" style="36"/>
    <col min="11521" max="11521" width="9" style="36"/>
    <col min="11522" max="11522" width="22.1333333333333" style="36" customWidth="1"/>
    <col min="11523" max="11523" width="33.5" style="36" customWidth="1"/>
    <col min="11524" max="11526" width="15.8833333333333" style="36" customWidth="1"/>
    <col min="11527" max="11527" width="29.5" style="36" customWidth="1"/>
    <col min="11528" max="11528" width="10.125" style="36"/>
    <col min="11529" max="11529" width="9" style="36"/>
    <col min="11530" max="11530" width="10.125" style="36"/>
    <col min="11531" max="11531" width="9" style="36"/>
    <col min="11532" max="11532" width="10.125" style="36"/>
    <col min="11533" max="11533" width="9" style="36"/>
    <col min="11534" max="11534" width="10.125" style="36"/>
    <col min="11535" max="11535" width="9" style="36"/>
    <col min="11536" max="11536" width="10.125" style="36"/>
    <col min="11537" max="11537" width="9" style="36"/>
    <col min="11538" max="11538" width="10.125" style="36"/>
    <col min="11539" max="11539" width="9" style="36"/>
    <col min="11540" max="11540" width="10.125" style="36"/>
    <col min="11541" max="11541" width="9" style="36"/>
    <col min="11542" max="11542" width="10.125" style="36"/>
    <col min="11543" max="11543" width="9" style="36"/>
    <col min="11544" max="11544" width="10.125" style="36"/>
    <col min="11545" max="11545" width="9" style="36"/>
    <col min="11546" max="11546" width="10.125" style="36"/>
    <col min="11547" max="11547" width="9" style="36"/>
    <col min="11548" max="11548" width="10.125" style="36"/>
    <col min="11549" max="11549" width="9" style="36"/>
    <col min="11550" max="11550" width="10.125" style="36"/>
    <col min="11551" max="11551" width="9" style="36"/>
    <col min="11552" max="11552" width="10.125" style="36"/>
    <col min="11553" max="11553" width="9" style="36"/>
    <col min="11554" max="11554" width="10.125" style="36"/>
    <col min="11555" max="11555" width="9" style="36"/>
    <col min="11556" max="11556" width="10.125" style="36"/>
    <col min="11557" max="11557" width="9" style="36"/>
    <col min="11558" max="11558" width="10.125" style="36"/>
    <col min="11559" max="11559" width="9" style="36"/>
    <col min="11560" max="11560" width="10.125" style="36"/>
    <col min="11561" max="11561" width="9" style="36"/>
    <col min="11562" max="11562" width="10.125" style="36"/>
    <col min="11563" max="11563" width="9" style="36"/>
    <col min="11564" max="11564" width="10.125" style="36"/>
    <col min="11565" max="11565" width="9" style="36"/>
    <col min="11566" max="11566" width="10.125" style="36"/>
    <col min="11567" max="11567" width="9" style="36"/>
    <col min="11568" max="11568" width="10.125" style="36"/>
    <col min="11569" max="11569" width="9" style="36"/>
    <col min="11570" max="11570" width="10.125" style="36"/>
    <col min="11571" max="11571" width="9" style="36"/>
    <col min="11572" max="11572" width="10.125" style="36"/>
    <col min="11573" max="11573" width="9" style="36"/>
    <col min="11574" max="11574" width="10.125" style="36"/>
    <col min="11575" max="11575" width="9" style="36"/>
    <col min="11576" max="11576" width="10.125" style="36"/>
    <col min="11577" max="11577" width="9" style="36"/>
    <col min="11578" max="11578" width="10.125" style="36"/>
    <col min="11579" max="11579" width="9" style="36"/>
    <col min="11580" max="11580" width="10.125" style="36"/>
    <col min="11581" max="11581" width="9" style="36"/>
    <col min="11582" max="11582" width="10.125" style="36"/>
    <col min="11583" max="11583" width="9" style="36"/>
    <col min="11584" max="11584" width="10.125" style="36"/>
    <col min="11585" max="11585" width="9" style="36"/>
    <col min="11586" max="11586" width="10.125" style="36"/>
    <col min="11587" max="11587" width="9" style="36"/>
    <col min="11588" max="11588" width="10.125" style="36"/>
    <col min="11589" max="11589" width="9" style="36"/>
    <col min="11590" max="11590" width="10.125" style="36"/>
    <col min="11591" max="11591" width="9" style="36"/>
    <col min="11592" max="11592" width="10.125" style="36"/>
    <col min="11593" max="11593" width="9" style="36"/>
    <col min="11594" max="11594" width="10.125" style="36"/>
    <col min="11595" max="11595" width="9" style="36"/>
    <col min="11596" max="11596" width="10.125" style="36"/>
    <col min="11597" max="11597" width="9" style="36"/>
    <col min="11598" max="11598" width="10.125" style="36"/>
    <col min="11599" max="11599" width="9" style="36"/>
    <col min="11600" max="11600" width="10.125" style="36"/>
    <col min="11601" max="11601" width="9" style="36"/>
    <col min="11602" max="11602" width="10.125" style="36"/>
    <col min="11603" max="11603" width="9" style="36"/>
    <col min="11604" max="11604" width="10.125" style="36"/>
    <col min="11605" max="11605" width="9" style="36"/>
    <col min="11606" max="11606" width="10.125" style="36"/>
    <col min="11607" max="11607" width="9" style="36"/>
    <col min="11608" max="11608" width="10.125" style="36"/>
    <col min="11609" max="11609" width="9" style="36"/>
    <col min="11610" max="11610" width="10.125" style="36"/>
    <col min="11611" max="11611" width="9" style="36"/>
    <col min="11612" max="11612" width="10.125" style="36"/>
    <col min="11613" max="11613" width="9" style="36"/>
    <col min="11614" max="11614" width="10.125" style="36"/>
    <col min="11615" max="11615" width="9" style="36"/>
    <col min="11616" max="11616" width="10.125" style="36"/>
    <col min="11617" max="11617" width="9" style="36"/>
    <col min="11618" max="11618" width="10.125" style="36"/>
    <col min="11619" max="11619" width="9" style="36"/>
    <col min="11620" max="11620" width="10.125" style="36"/>
    <col min="11621" max="11621" width="9" style="36"/>
    <col min="11622" max="11622" width="10.125" style="36"/>
    <col min="11623" max="11623" width="9" style="36"/>
    <col min="11624" max="11624" width="10.125" style="36"/>
    <col min="11625" max="11625" width="9" style="36"/>
    <col min="11626" max="11626" width="10.125" style="36"/>
    <col min="11627" max="11627" width="9" style="36"/>
    <col min="11628" max="11628" width="10.125" style="36"/>
    <col min="11629" max="11629" width="9" style="36"/>
    <col min="11630" max="11630" width="10.125" style="36"/>
    <col min="11631" max="11631" width="9" style="36"/>
    <col min="11632" max="11632" width="10.125" style="36"/>
    <col min="11633" max="11633" width="9" style="36"/>
    <col min="11634" max="11634" width="10.125" style="36"/>
    <col min="11635" max="11635" width="9" style="36"/>
    <col min="11636" max="11636" width="10.125" style="36"/>
    <col min="11637" max="11637" width="9" style="36"/>
    <col min="11638" max="11638" width="10.125" style="36"/>
    <col min="11639" max="11639" width="9" style="36"/>
    <col min="11640" max="11640" width="10.125" style="36"/>
    <col min="11641" max="11641" width="9" style="36"/>
    <col min="11642" max="11642" width="10.125" style="36"/>
    <col min="11643" max="11643" width="9" style="36"/>
    <col min="11644" max="11644" width="10.125" style="36"/>
    <col min="11645" max="11645" width="9" style="36"/>
    <col min="11646" max="11646" width="10.125" style="36"/>
    <col min="11647" max="11647" width="9" style="36"/>
    <col min="11648" max="11648" width="10.125" style="36"/>
    <col min="11649" max="11649" width="9" style="36"/>
    <col min="11650" max="11650" width="10.125" style="36"/>
    <col min="11651" max="11651" width="9" style="36"/>
    <col min="11652" max="11652" width="10.125" style="36"/>
    <col min="11653" max="11653" width="9" style="36"/>
    <col min="11654" max="11654" width="10.125" style="36"/>
    <col min="11655" max="11655" width="9" style="36"/>
    <col min="11656" max="11656" width="10.125" style="36"/>
    <col min="11657" max="11657" width="9" style="36"/>
    <col min="11658" max="11658" width="10.125" style="36"/>
    <col min="11659" max="11659" width="9" style="36"/>
    <col min="11660" max="11660" width="10.125" style="36"/>
    <col min="11661" max="11661" width="9" style="36"/>
    <col min="11662" max="11662" width="10.125" style="36"/>
    <col min="11663" max="11663" width="9" style="36"/>
    <col min="11664" max="11664" width="10.125" style="36"/>
    <col min="11665" max="11665" width="9" style="36"/>
    <col min="11666" max="11666" width="10.125" style="36"/>
    <col min="11667" max="11667" width="9" style="36"/>
    <col min="11668" max="11668" width="10.125" style="36"/>
    <col min="11669" max="11669" width="9" style="36"/>
    <col min="11670" max="11670" width="10.125" style="36"/>
    <col min="11671" max="11671" width="9" style="36"/>
    <col min="11672" max="11672" width="10.125" style="36"/>
    <col min="11673" max="11673" width="9" style="36"/>
    <col min="11674" max="11674" width="10.125" style="36"/>
    <col min="11675" max="11675" width="9" style="36"/>
    <col min="11676" max="11676" width="10.125" style="36"/>
    <col min="11677" max="11677" width="9" style="36"/>
    <col min="11678" max="11678" width="10.125" style="36"/>
    <col min="11679" max="11679" width="9" style="36"/>
    <col min="11680" max="11680" width="10.125" style="36"/>
    <col min="11681" max="11681" width="9" style="36"/>
    <col min="11682" max="11682" width="10.125" style="36"/>
    <col min="11683" max="11683" width="9" style="36"/>
    <col min="11684" max="11684" width="10.125" style="36"/>
    <col min="11685" max="11685" width="9" style="36"/>
    <col min="11686" max="11686" width="10.125" style="36"/>
    <col min="11687" max="11687" width="9" style="36"/>
    <col min="11688" max="11688" width="10.125" style="36"/>
    <col min="11689" max="11689" width="9" style="36"/>
    <col min="11690" max="11690" width="10.125" style="36"/>
    <col min="11691" max="11691" width="9" style="36"/>
    <col min="11692" max="11692" width="10.125" style="36"/>
    <col min="11693" max="11693" width="9" style="36"/>
    <col min="11694" max="11694" width="10.125" style="36"/>
    <col min="11695" max="11695" width="9" style="36"/>
    <col min="11696" max="11696" width="10.125" style="36"/>
    <col min="11697" max="11697" width="9" style="36"/>
    <col min="11698" max="11698" width="10.125" style="36"/>
    <col min="11699" max="11699" width="9" style="36"/>
    <col min="11700" max="11700" width="10.125" style="36"/>
    <col min="11701" max="11701" width="9" style="36"/>
    <col min="11702" max="11702" width="10.125" style="36"/>
    <col min="11703" max="11703" width="9" style="36"/>
    <col min="11704" max="11704" width="10.125" style="36"/>
    <col min="11705" max="11705" width="9" style="36"/>
    <col min="11706" max="11706" width="10.125" style="36"/>
    <col min="11707" max="11707" width="9" style="36"/>
    <col min="11708" max="11708" width="10.125" style="36"/>
    <col min="11709" max="11709" width="9" style="36"/>
    <col min="11710" max="11710" width="10.125" style="36"/>
    <col min="11711" max="11711" width="9" style="36"/>
    <col min="11712" max="11712" width="10.125" style="36"/>
    <col min="11713" max="11713" width="9" style="36"/>
    <col min="11714" max="11714" width="10.125" style="36"/>
    <col min="11715" max="11715" width="9" style="36"/>
    <col min="11716" max="11716" width="10.125" style="36"/>
    <col min="11717" max="11717" width="9" style="36"/>
    <col min="11718" max="11718" width="10.125" style="36"/>
    <col min="11719" max="11719" width="9" style="36"/>
    <col min="11720" max="11720" width="10.125" style="36"/>
    <col min="11721" max="11721" width="9" style="36"/>
    <col min="11722" max="11722" width="10.125" style="36"/>
    <col min="11723" max="11723" width="9" style="36"/>
    <col min="11724" max="11724" width="10.125" style="36"/>
    <col min="11725" max="11725" width="9" style="36"/>
    <col min="11726" max="11726" width="10.125" style="36"/>
    <col min="11727" max="11727" width="9" style="36"/>
    <col min="11728" max="11728" width="10.125" style="36"/>
    <col min="11729" max="11729" width="9" style="36"/>
    <col min="11730" max="11730" width="10.125" style="36"/>
    <col min="11731" max="11731" width="9" style="36"/>
    <col min="11732" max="11732" width="10.125" style="36"/>
    <col min="11733" max="11733" width="9" style="36"/>
    <col min="11734" max="11734" width="10.125" style="36"/>
    <col min="11735" max="11735" width="9" style="36"/>
    <col min="11736" max="11736" width="10.125" style="36"/>
    <col min="11737" max="11737" width="9" style="36"/>
    <col min="11738" max="11738" width="10.125" style="36"/>
    <col min="11739" max="11739" width="9" style="36"/>
    <col min="11740" max="11740" width="10.125" style="36"/>
    <col min="11741" max="11741" width="9" style="36"/>
    <col min="11742" max="11742" width="10.125" style="36"/>
    <col min="11743" max="11743" width="9" style="36"/>
    <col min="11744" max="11744" width="10.125" style="36"/>
    <col min="11745" max="11745" width="9" style="36"/>
    <col min="11746" max="11746" width="10.125" style="36"/>
    <col min="11747" max="11747" width="9" style="36"/>
    <col min="11748" max="11748" width="10.125" style="36"/>
    <col min="11749" max="11749" width="9" style="36"/>
    <col min="11750" max="11750" width="10.125" style="36"/>
    <col min="11751" max="11751" width="9" style="36"/>
    <col min="11752" max="11752" width="10.125" style="36"/>
    <col min="11753" max="11753" width="9" style="36"/>
    <col min="11754" max="11754" width="10.125" style="36"/>
    <col min="11755" max="11755" width="9" style="36"/>
    <col min="11756" max="11756" width="10.125" style="36"/>
    <col min="11757" max="11757" width="9" style="36"/>
    <col min="11758" max="11758" width="10.125" style="36"/>
    <col min="11759" max="11759" width="9" style="36"/>
    <col min="11760" max="11760" width="10.125" style="36"/>
    <col min="11761" max="11761" width="9" style="36"/>
    <col min="11762" max="11762" width="10.125" style="36"/>
    <col min="11763" max="11763" width="9" style="36"/>
    <col min="11764" max="11764" width="10.125" style="36"/>
    <col min="11765" max="11765" width="9" style="36"/>
    <col min="11766" max="11766" width="10.125" style="36"/>
    <col min="11767" max="11767" width="9" style="36"/>
    <col min="11768" max="11768" width="10.125" style="36"/>
    <col min="11769" max="11769" width="9" style="36"/>
    <col min="11770" max="11770" width="10.125" style="36"/>
    <col min="11771" max="11771" width="9" style="36"/>
    <col min="11772" max="11772" width="10.125" style="36"/>
    <col min="11773" max="11773" width="9" style="36"/>
    <col min="11774" max="11774" width="10.125" style="36"/>
    <col min="11775" max="11775" width="9" style="36"/>
    <col min="11776" max="11776" width="10.125" style="36"/>
    <col min="11777" max="11777" width="9" style="36"/>
    <col min="11778" max="11778" width="22.1333333333333" style="36" customWidth="1"/>
    <col min="11779" max="11779" width="33.5" style="36" customWidth="1"/>
    <col min="11780" max="11782" width="15.8833333333333" style="36" customWidth="1"/>
    <col min="11783" max="11783" width="29.5" style="36" customWidth="1"/>
    <col min="11784" max="11784" width="10.125" style="36"/>
    <col min="11785" max="11785" width="9" style="36"/>
    <col min="11786" max="11786" width="10.125" style="36"/>
    <col min="11787" max="11787" width="9" style="36"/>
    <col min="11788" max="11788" width="10.125" style="36"/>
    <col min="11789" max="11789" width="9" style="36"/>
    <col min="11790" max="11790" width="10.125" style="36"/>
    <col min="11791" max="11791" width="9" style="36"/>
    <col min="11792" max="11792" width="10.125" style="36"/>
    <col min="11793" max="11793" width="9" style="36"/>
    <col min="11794" max="11794" width="10.125" style="36"/>
    <col min="11795" max="11795" width="9" style="36"/>
    <col min="11796" max="11796" width="10.125" style="36"/>
    <col min="11797" max="11797" width="9" style="36"/>
    <col min="11798" max="11798" width="10.125" style="36"/>
    <col min="11799" max="11799" width="9" style="36"/>
    <col min="11800" max="11800" width="10.125" style="36"/>
    <col min="11801" max="11801" width="9" style="36"/>
    <col min="11802" max="11802" width="10.125" style="36"/>
    <col min="11803" max="11803" width="9" style="36"/>
    <col min="11804" max="11804" width="10.125" style="36"/>
    <col min="11805" max="11805" width="9" style="36"/>
    <col min="11806" max="11806" width="10.125" style="36"/>
    <col min="11807" max="11807" width="9" style="36"/>
    <col min="11808" max="11808" width="10.125" style="36"/>
    <col min="11809" max="11809" width="9" style="36"/>
    <col min="11810" max="11810" width="10.125" style="36"/>
    <col min="11811" max="11811" width="9" style="36"/>
    <col min="11812" max="11812" width="10.125" style="36"/>
    <col min="11813" max="11813" width="9" style="36"/>
    <col min="11814" max="11814" width="10.125" style="36"/>
    <col min="11815" max="11815" width="9" style="36"/>
    <col min="11816" max="11816" width="10.125" style="36"/>
    <col min="11817" max="11817" width="9" style="36"/>
    <col min="11818" max="11818" width="10.125" style="36"/>
    <col min="11819" max="11819" width="9" style="36"/>
    <col min="11820" max="11820" width="10.125" style="36"/>
    <col min="11821" max="11821" width="9" style="36"/>
    <col min="11822" max="11822" width="10.125" style="36"/>
    <col min="11823" max="11823" width="9" style="36"/>
    <col min="11824" max="11824" width="10.125" style="36"/>
    <col min="11825" max="11825" width="9" style="36"/>
    <col min="11826" max="11826" width="10.125" style="36"/>
    <col min="11827" max="11827" width="9" style="36"/>
    <col min="11828" max="11828" width="10.125" style="36"/>
    <col min="11829" max="11829" width="9" style="36"/>
    <col min="11830" max="11830" width="10.125" style="36"/>
    <col min="11831" max="11831" width="9" style="36"/>
    <col min="11832" max="11832" width="10.125" style="36"/>
    <col min="11833" max="11833" width="9" style="36"/>
    <col min="11834" max="11834" width="10.125" style="36"/>
    <col min="11835" max="11835" width="9" style="36"/>
    <col min="11836" max="11836" width="10.125" style="36"/>
    <col min="11837" max="11837" width="9" style="36"/>
    <col min="11838" max="11838" width="10.125" style="36"/>
    <col min="11839" max="11839" width="9" style="36"/>
    <col min="11840" max="11840" width="10.125" style="36"/>
    <col min="11841" max="11841" width="9" style="36"/>
    <col min="11842" max="11842" width="10.125" style="36"/>
    <col min="11843" max="11843" width="9" style="36"/>
    <col min="11844" max="11844" width="10.125" style="36"/>
    <col min="11845" max="11845" width="9" style="36"/>
    <col min="11846" max="11846" width="10.125" style="36"/>
    <col min="11847" max="11847" width="9" style="36"/>
    <col min="11848" max="11848" width="10.125" style="36"/>
    <col min="11849" max="11849" width="9" style="36"/>
    <col min="11850" max="11850" width="10.125" style="36"/>
    <col min="11851" max="11851" width="9" style="36"/>
    <col min="11852" max="11852" width="10.125" style="36"/>
    <col min="11853" max="11853" width="9" style="36"/>
    <col min="11854" max="11854" width="10.125" style="36"/>
    <col min="11855" max="11855" width="9" style="36"/>
    <col min="11856" max="11856" width="10.125" style="36"/>
    <col min="11857" max="11857" width="9" style="36"/>
    <col min="11858" max="11858" width="10.125" style="36"/>
    <col min="11859" max="11859" width="9" style="36"/>
    <col min="11860" max="11860" width="10.125" style="36"/>
    <col min="11861" max="11861" width="9" style="36"/>
    <col min="11862" max="11862" width="10.125" style="36"/>
    <col min="11863" max="11863" width="9" style="36"/>
    <col min="11864" max="11864" width="10.125" style="36"/>
    <col min="11865" max="11865" width="9" style="36"/>
    <col min="11866" max="11866" width="10.125" style="36"/>
    <col min="11867" max="11867" width="9" style="36"/>
    <col min="11868" max="11868" width="10.125" style="36"/>
    <col min="11869" max="11869" width="9" style="36"/>
    <col min="11870" max="11870" width="10.125" style="36"/>
    <col min="11871" max="11871" width="9" style="36"/>
    <col min="11872" max="11872" width="10.125" style="36"/>
    <col min="11873" max="11873" width="9" style="36"/>
    <col min="11874" max="11874" width="10.125" style="36"/>
    <col min="11875" max="11875" width="9" style="36"/>
    <col min="11876" max="11876" width="10.125" style="36"/>
    <col min="11877" max="11877" width="9" style="36"/>
    <col min="11878" max="11878" width="10.125" style="36"/>
    <col min="11879" max="11879" width="9" style="36"/>
    <col min="11880" max="11880" width="10.125" style="36"/>
    <col min="11881" max="11881" width="9" style="36"/>
    <col min="11882" max="11882" width="10.125" style="36"/>
    <col min="11883" max="11883" width="9" style="36"/>
    <col min="11884" max="11884" width="10.125" style="36"/>
    <col min="11885" max="11885" width="9" style="36"/>
    <col min="11886" max="11886" width="10.125" style="36"/>
    <col min="11887" max="11887" width="9" style="36"/>
    <col min="11888" max="11888" width="10.125" style="36"/>
    <col min="11889" max="11889" width="9" style="36"/>
    <col min="11890" max="11890" width="10.125" style="36"/>
    <col min="11891" max="11891" width="9" style="36"/>
    <col min="11892" max="11892" width="10.125" style="36"/>
    <col min="11893" max="11893" width="9" style="36"/>
    <col min="11894" max="11894" width="10.125" style="36"/>
    <col min="11895" max="11895" width="9" style="36"/>
    <col min="11896" max="11896" width="10.125" style="36"/>
    <col min="11897" max="11897" width="9" style="36"/>
    <col min="11898" max="11898" width="10.125" style="36"/>
    <col min="11899" max="11899" width="9" style="36"/>
    <col min="11900" max="11900" width="10.125" style="36"/>
    <col min="11901" max="11901" width="9" style="36"/>
    <col min="11902" max="11902" width="10.125" style="36"/>
    <col min="11903" max="11903" width="9" style="36"/>
    <col min="11904" max="11904" width="10.125" style="36"/>
    <col min="11905" max="11905" width="9" style="36"/>
    <col min="11906" max="11906" width="10.125" style="36"/>
    <col min="11907" max="11907" width="9" style="36"/>
    <col min="11908" max="11908" width="10.125" style="36"/>
    <col min="11909" max="11909" width="9" style="36"/>
    <col min="11910" max="11910" width="10.125" style="36"/>
    <col min="11911" max="11911" width="9" style="36"/>
    <col min="11912" max="11912" width="10.125" style="36"/>
    <col min="11913" max="11913" width="9" style="36"/>
    <col min="11914" max="11914" width="10.125" style="36"/>
    <col min="11915" max="11915" width="9" style="36"/>
    <col min="11916" max="11916" width="10.125" style="36"/>
    <col min="11917" max="11917" width="9" style="36"/>
    <col min="11918" max="11918" width="10.125" style="36"/>
    <col min="11919" max="11919" width="9" style="36"/>
    <col min="11920" max="11920" width="10.125" style="36"/>
    <col min="11921" max="11921" width="9" style="36"/>
    <col min="11922" max="11922" width="10.125" style="36"/>
    <col min="11923" max="11923" width="9" style="36"/>
    <col min="11924" max="11924" width="10.125" style="36"/>
    <col min="11925" max="11925" width="9" style="36"/>
    <col min="11926" max="11926" width="10.125" style="36"/>
    <col min="11927" max="11927" width="9" style="36"/>
    <col min="11928" max="11928" width="10.125" style="36"/>
    <col min="11929" max="11929" width="9" style="36"/>
    <col min="11930" max="11930" width="10.125" style="36"/>
    <col min="11931" max="11931" width="9" style="36"/>
    <col min="11932" max="11932" width="10.125" style="36"/>
    <col min="11933" max="11933" width="9" style="36"/>
    <col min="11934" max="11934" width="10.125" style="36"/>
    <col min="11935" max="11935" width="9" style="36"/>
    <col min="11936" max="11936" width="10.125" style="36"/>
    <col min="11937" max="11937" width="9" style="36"/>
    <col min="11938" max="11938" width="10.125" style="36"/>
    <col min="11939" max="11939" width="9" style="36"/>
    <col min="11940" max="11940" width="10.125" style="36"/>
    <col min="11941" max="11941" width="9" style="36"/>
    <col min="11942" max="11942" width="10.125" style="36"/>
    <col min="11943" max="11943" width="9" style="36"/>
    <col min="11944" max="11944" width="10.125" style="36"/>
    <col min="11945" max="11945" width="9" style="36"/>
    <col min="11946" max="11946" width="10.125" style="36"/>
    <col min="11947" max="11947" width="9" style="36"/>
    <col min="11948" max="11948" width="10.125" style="36"/>
    <col min="11949" max="11949" width="9" style="36"/>
    <col min="11950" max="11950" width="10.125" style="36"/>
    <col min="11951" max="11951" width="9" style="36"/>
    <col min="11952" max="11952" width="10.125" style="36"/>
    <col min="11953" max="11953" width="9" style="36"/>
    <col min="11954" max="11954" width="10.125" style="36"/>
    <col min="11955" max="11955" width="9" style="36"/>
    <col min="11956" max="11956" width="10.125" style="36"/>
    <col min="11957" max="11957" width="9" style="36"/>
    <col min="11958" max="11958" width="10.125" style="36"/>
    <col min="11959" max="11959" width="9" style="36"/>
    <col min="11960" max="11960" width="10.125" style="36"/>
    <col min="11961" max="11961" width="9" style="36"/>
    <col min="11962" max="11962" width="10.125" style="36"/>
    <col min="11963" max="11963" width="9" style="36"/>
    <col min="11964" max="11964" width="10.125" style="36"/>
    <col min="11965" max="11965" width="9" style="36"/>
    <col min="11966" max="11966" width="10.125" style="36"/>
    <col min="11967" max="11967" width="9" style="36"/>
    <col min="11968" max="11968" width="10.125" style="36"/>
    <col min="11969" max="11969" width="9" style="36"/>
    <col min="11970" max="11970" width="10.125" style="36"/>
    <col min="11971" max="11971" width="9" style="36"/>
    <col min="11972" max="11972" width="10.125" style="36"/>
    <col min="11973" max="11973" width="9" style="36"/>
    <col min="11974" max="11974" width="10.125" style="36"/>
    <col min="11975" max="11975" width="9" style="36"/>
    <col min="11976" max="11976" width="10.125" style="36"/>
    <col min="11977" max="11977" width="9" style="36"/>
    <col min="11978" max="11978" width="10.125" style="36"/>
    <col min="11979" max="11979" width="9" style="36"/>
    <col min="11980" max="11980" width="10.125" style="36"/>
    <col min="11981" max="11981" width="9" style="36"/>
    <col min="11982" max="11982" width="10.125" style="36"/>
    <col min="11983" max="11983" width="9" style="36"/>
    <col min="11984" max="11984" width="10.125" style="36"/>
    <col min="11985" max="11985" width="9" style="36"/>
    <col min="11986" max="11986" width="10.125" style="36"/>
    <col min="11987" max="11987" width="9" style="36"/>
    <col min="11988" max="11988" width="10.125" style="36"/>
    <col min="11989" max="11989" width="9" style="36"/>
    <col min="11990" max="11990" width="10.125" style="36"/>
    <col min="11991" max="11991" width="9" style="36"/>
    <col min="11992" max="11992" width="10.125" style="36"/>
    <col min="11993" max="11993" width="9" style="36"/>
    <col min="11994" max="11994" width="10.125" style="36"/>
    <col min="11995" max="11995" width="9" style="36"/>
    <col min="11996" max="11996" width="10.125" style="36"/>
    <col min="11997" max="11997" width="9" style="36"/>
    <col min="11998" max="11998" width="10.125" style="36"/>
    <col min="11999" max="11999" width="9" style="36"/>
    <col min="12000" max="12000" width="10.125" style="36"/>
    <col min="12001" max="12001" width="9" style="36"/>
    <col min="12002" max="12002" width="10.125" style="36"/>
    <col min="12003" max="12003" width="9" style="36"/>
    <col min="12004" max="12004" width="10.125" style="36"/>
    <col min="12005" max="12005" width="9" style="36"/>
    <col min="12006" max="12006" width="10.125" style="36"/>
    <col min="12007" max="12007" width="9" style="36"/>
    <col min="12008" max="12008" width="10.125" style="36"/>
    <col min="12009" max="12009" width="9" style="36"/>
    <col min="12010" max="12010" width="10.125" style="36"/>
    <col min="12011" max="12011" width="9" style="36"/>
    <col min="12012" max="12012" width="10.125" style="36"/>
    <col min="12013" max="12013" width="9" style="36"/>
    <col min="12014" max="12014" width="10.125" style="36"/>
    <col min="12015" max="12015" width="9" style="36"/>
    <col min="12016" max="12016" width="10.125" style="36"/>
    <col min="12017" max="12017" width="9" style="36"/>
    <col min="12018" max="12018" width="10.125" style="36"/>
    <col min="12019" max="12019" width="9" style="36"/>
    <col min="12020" max="12020" width="10.125" style="36"/>
    <col min="12021" max="12021" width="9" style="36"/>
    <col min="12022" max="12022" width="10.125" style="36"/>
    <col min="12023" max="12023" width="9" style="36"/>
    <col min="12024" max="12024" width="10.125" style="36"/>
    <col min="12025" max="12025" width="9" style="36"/>
    <col min="12026" max="12026" width="10.125" style="36"/>
    <col min="12027" max="12027" width="9" style="36"/>
    <col min="12028" max="12028" width="10.125" style="36"/>
    <col min="12029" max="12029" width="9" style="36"/>
    <col min="12030" max="12030" width="10.125" style="36"/>
    <col min="12031" max="12031" width="9" style="36"/>
    <col min="12032" max="12032" width="10.125" style="36"/>
    <col min="12033" max="12033" width="9" style="36"/>
    <col min="12034" max="12034" width="22.1333333333333" style="36" customWidth="1"/>
    <col min="12035" max="12035" width="33.5" style="36" customWidth="1"/>
    <col min="12036" max="12038" width="15.8833333333333" style="36" customWidth="1"/>
    <col min="12039" max="12039" width="29.5" style="36" customWidth="1"/>
    <col min="12040" max="12040" width="10.125" style="36"/>
    <col min="12041" max="12041" width="9" style="36"/>
    <col min="12042" max="12042" width="10.125" style="36"/>
    <col min="12043" max="12043" width="9" style="36"/>
    <col min="12044" max="12044" width="10.125" style="36"/>
    <col min="12045" max="12045" width="9" style="36"/>
    <col min="12046" max="12046" width="10.125" style="36"/>
    <col min="12047" max="12047" width="9" style="36"/>
    <col min="12048" max="12048" width="10.125" style="36"/>
    <col min="12049" max="12049" width="9" style="36"/>
    <col min="12050" max="12050" width="10.125" style="36"/>
    <col min="12051" max="12051" width="9" style="36"/>
    <col min="12052" max="12052" width="10.125" style="36"/>
    <col min="12053" max="12053" width="9" style="36"/>
    <col min="12054" max="12054" width="10.125" style="36"/>
    <col min="12055" max="12055" width="9" style="36"/>
    <col min="12056" max="12056" width="10.125" style="36"/>
    <col min="12057" max="12057" width="9" style="36"/>
    <col min="12058" max="12058" width="10.125" style="36"/>
    <col min="12059" max="12059" width="9" style="36"/>
    <col min="12060" max="12060" width="10.125" style="36"/>
    <col min="12061" max="12061" width="9" style="36"/>
    <col min="12062" max="12062" width="10.125" style="36"/>
    <col min="12063" max="12063" width="9" style="36"/>
    <col min="12064" max="12064" width="10.125" style="36"/>
    <col min="12065" max="12065" width="9" style="36"/>
    <col min="12066" max="12066" width="10.125" style="36"/>
    <col min="12067" max="12067" width="9" style="36"/>
    <col min="12068" max="12068" width="10.125" style="36"/>
    <col min="12069" max="12069" width="9" style="36"/>
    <col min="12070" max="12070" width="10.125" style="36"/>
    <col min="12071" max="12071" width="9" style="36"/>
    <col min="12072" max="12072" width="10.125" style="36"/>
    <col min="12073" max="12073" width="9" style="36"/>
    <col min="12074" max="12074" width="10.125" style="36"/>
    <col min="12075" max="12075" width="9" style="36"/>
    <col min="12076" max="12076" width="10.125" style="36"/>
    <col min="12077" max="12077" width="9" style="36"/>
    <col min="12078" max="12078" width="10.125" style="36"/>
    <col min="12079" max="12079" width="9" style="36"/>
    <col min="12080" max="12080" width="10.125" style="36"/>
    <col min="12081" max="12081" width="9" style="36"/>
    <col min="12082" max="12082" width="10.125" style="36"/>
    <col min="12083" max="12083" width="9" style="36"/>
    <col min="12084" max="12084" width="10.125" style="36"/>
    <col min="12085" max="12085" width="9" style="36"/>
    <col min="12086" max="12086" width="10.125" style="36"/>
    <col min="12087" max="12087" width="9" style="36"/>
    <col min="12088" max="12088" width="10.125" style="36"/>
    <col min="12089" max="12089" width="9" style="36"/>
    <col min="12090" max="12090" width="10.125" style="36"/>
    <col min="12091" max="12091" width="9" style="36"/>
    <col min="12092" max="12092" width="10.125" style="36"/>
    <col min="12093" max="12093" width="9" style="36"/>
    <col min="12094" max="12094" width="10.125" style="36"/>
    <col min="12095" max="12095" width="9" style="36"/>
    <col min="12096" max="12096" width="10.125" style="36"/>
    <col min="12097" max="12097" width="9" style="36"/>
    <col min="12098" max="12098" width="10.125" style="36"/>
    <col min="12099" max="12099" width="9" style="36"/>
    <col min="12100" max="12100" width="10.125" style="36"/>
    <col min="12101" max="12101" width="9" style="36"/>
    <col min="12102" max="12102" width="10.125" style="36"/>
    <col min="12103" max="12103" width="9" style="36"/>
    <col min="12104" max="12104" width="10.125" style="36"/>
    <col min="12105" max="12105" width="9" style="36"/>
    <col min="12106" max="12106" width="10.125" style="36"/>
    <col min="12107" max="12107" width="9" style="36"/>
    <col min="12108" max="12108" width="10.125" style="36"/>
    <col min="12109" max="12109" width="9" style="36"/>
    <col min="12110" max="12110" width="10.125" style="36"/>
    <col min="12111" max="12111" width="9" style="36"/>
    <col min="12112" max="12112" width="10.125" style="36"/>
    <col min="12113" max="12113" width="9" style="36"/>
    <col min="12114" max="12114" width="10.125" style="36"/>
    <col min="12115" max="12115" width="9" style="36"/>
    <col min="12116" max="12116" width="10.125" style="36"/>
    <col min="12117" max="12117" width="9" style="36"/>
    <col min="12118" max="12118" width="10.125" style="36"/>
    <col min="12119" max="12119" width="9" style="36"/>
    <col min="12120" max="12120" width="10.125" style="36"/>
    <col min="12121" max="12121" width="9" style="36"/>
    <col min="12122" max="12122" width="10.125" style="36"/>
    <col min="12123" max="12123" width="9" style="36"/>
    <col min="12124" max="12124" width="10.125" style="36"/>
    <col min="12125" max="12125" width="9" style="36"/>
    <col min="12126" max="12126" width="10.125" style="36"/>
    <col min="12127" max="12127" width="9" style="36"/>
    <col min="12128" max="12128" width="10.125" style="36"/>
    <col min="12129" max="12129" width="9" style="36"/>
    <col min="12130" max="12130" width="10.125" style="36"/>
    <col min="12131" max="12131" width="9" style="36"/>
    <col min="12132" max="12132" width="10.125" style="36"/>
    <col min="12133" max="12133" width="9" style="36"/>
    <col min="12134" max="12134" width="10.125" style="36"/>
    <col min="12135" max="12135" width="9" style="36"/>
    <col min="12136" max="12136" width="10.125" style="36"/>
    <col min="12137" max="12137" width="9" style="36"/>
    <col min="12138" max="12138" width="10.125" style="36"/>
    <col min="12139" max="12139" width="9" style="36"/>
    <col min="12140" max="12140" width="10.125" style="36"/>
    <col min="12141" max="12141" width="9" style="36"/>
    <col min="12142" max="12142" width="10.125" style="36"/>
    <col min="12143" max="12143" width="9" style="36"/>
    <col min="12144" max="12144" width="10.125" style="36"/>
    <col min="12145" max="12145" width="9" style="36"/>
    <col min="12146" max="12146" width="10.125" style="36"/>
    <col min="12147" max="12147" width="9" style="36"/>
    <col min="12148" max="12148" width="10.125" style="36"/>
    <col min="12149" max="12149" width="9" style="36"/>
    <col min="12150" max="12150" width="10.125" style="36"/>
    <col min="12151" max="12151" width="9" style="36"/>
    <col min="12152" max="12152" width="10.125" style="36"/>
    <col min="12153" max="12153" width="9" style="36"/>
    <col min="12154" max="12154" width="10.125" style="36"/>
    <col min="12155" max="12155" width="9" style="36"/>
    <col min="12156" max="12156" width="10.125" style="36"/>
    <col min="12157" max="12157" width="9" style="36"/>
    <col min="12158" max="12158" width="10.125" style="36"/>
    <col min="12159" max="12159" width="9" style="36"/>
    <col min="12160" max="12160" width="10.125" style="36"/>
    <col min="12161" max="12161" width="9" style="36"/>
    <col min="12162" max="12162" width="10.125" style="36"/>
    <col min="12163" max="12163" width="9" style="36"/>
    <col min="12164" max="12164" width="10.125" style="36"/>
    <col min="12165" max="12165" width="9" style="36"/>
    <col min="12166" max="12166" width="10.125" style="36"/>
    <col min="12167" max="12167" width="9" style="36"/>
    <col min="12168" max="12168" width="10.125" style="36"/>
    <col min="12169" max="12169" width="9" style="36"/>
    <col min="12170" max="12170" width="10.125" style="36"/>
    <col min="12171" max="12171" width="9" style="36"/>
    <col min="12172" max="12172" width="10.125" style="36"/>
    <col min="12173" max="12173" width="9" style="36"/>
    <col min="12174" max="12174" width="10.125" style="36"/>
    <col min="12175" max="12175" width="9" style="36"/>
    <col min="12176" max="12176" width="10.125" style="36"/>
    <col min="12177" max="12177" width="9" style="36"/>
    <col min="12178" max="12178" width="10.125" style="36"/>
    <col min="12179" max="12179" width="9" style="36"/>
    <col min="12180" max="12180" width="10.125" style="36"/>
    <col min="12181" max="12181" width="9" style="36"/>
    <col min="12182" max="12182" width="10.125" style="36"/>
    <col min="12183" max="12183" width="9" style="36"/>
    <col min="12184" max="12184" width="10.125" style="36"/>
    <col min="12185" max="12185" width="9" style="36"/>
    <col min="12186" max="12186" width="10.125" style="36"/>
    <col min="12187" max="12187" width="9" style="36"/>
    <col min="12188" max="12188" width="10.125" style="36"/>
    <col min="12189" max="12189" width="9" style="36"/>
    <col min="12190" max="12190" width="10.125" style="36"/>
    <col min="12191" max="12191" width="9" style="36"/>
    <col min="12192" max="12192" width="10.125" style="36"/>
    <col min="12193" max="12193" width="9" style="36"/>
    <col min="12194" max="12194" width="10.125" style="36"/>
    <col min="12195" max="12195" width="9" style="36"/>
    <col min="12196" max="12196" width="10.125" style="36"/>
    <col min="12197" max="12197" width="9" style="36"/>
    <col min="12198" max="12198" width="10.125" style="36"/>
    <col min="12199" max="12199" width="9" style="36"/>
    <col min="12200" max="12200" width="10.125" style="36"/>
    <col min="12201" max="12201" width="9" style="36"/>
    <col min="12202" max="12202" width="10.125" style="36"/>
    <col min="12203" max="12203" width="9" style="36"/>
    <col min="12204" max="12204" width="10.125" style="36"/>
    <col min="12205" max="12205" width="9" style="36"/>
    <col min="12206" max="12206" width="10.125" style="36"/>
    <col min="12207" max="12207" width="9" style="36"/>
    <col min="12208" max="12208" width="10.125" style="36"/>
    <col min="12209" max="12209" width="9" style="36"/>
    <col min="12210" max="12210" width="10.125" style="36"/>
    <col min="12211" max="12211" width="9" style="36"/>
    <col min="12212" max="12212" width="10.125" style="36"/>
    <col min="12213" max="12213" width="9" style="36"/>
    <col min="12214" max="12214" width="10.125" style="36"/>
    <col min="12215" max="12215" width="9" style="36"/>
    <col min="12216" max="12216" width="10.125" style="36"/>
    <col min="12217" max="12217" width="9" style="36"/>
    <col min="12218" max="12218" width="10.125" style="36"/>
    <col min="12219" max="12219" width="9" style="36"/>
    <col min="12220" max="12220" width="10.125" style="36"/>
    <col min="12221" max="12221" width="9" style="36"/>
    <col min="12222" max="12222" width="10.125" style="36"/>
    <col min="12223" max="12223" width="9" style="36"/>
    <col min="12224" max="12224" width="10.125" style="36"/>
    <col min="12225" max="12225" width="9" style="36"/>
    <col min="12226" max="12226" width="10.125" style="36"/>
    <col min="12227" max="12227" width="9" style="36"/>
    <col min="12228" max="12228" width="10.125" style="36"/>
    <col min="12229" max="12229" width="9" style="36"/>
    <col min="12230" max="12230" width="10.125" style="36"/>
    <col min="12231" max="12231" width="9" style="36"/>
    <col min="12232" max="12232" width="10.125" style="36"/>
    <col min="12233" max="12233" width="9" style="36"/>
    <col min="12234" max="12234" width="10.125" style="36"/>
    <col min="12235" max="12235" width="9" style="36"/>
    <col min="12236" max="12236" width="10.125" style="36"/>
    <col min="12237" max="12237" width="9" style="36"/>
    <col min="12238" max="12238" width="10.125" style="36"/>
    <col min="12239" max="12239" width="9" style="36"/>
    <col min="12240" max="12240" width="10.125" style="36"/>
    <col min="12241" max="12241" width="9" style="36"/>
    <col min="12242" max="12242" width="10.125" style="36"/>
    <col min="12243" max="12243" width="9" style="36"/>
    <col min="12244" max="12244" width="10.125" style="36"/>
    <col min="12245" max="12245" width="9" style="36"/>
    <col min="12246" max="12246" width="10.125" style="36"/>
    <col min="12247" max="12247" width="9" style="36"/>
    <col min="12248" max="12248" width="10.125" style="36"/>
    <col min="12249" max="12249" width="9" style="36"/>
    <col min="12250" max="12250" width="10.125" style="36"/>
    <col min="12251" max="12251" width="9" style="36"/>
    <col min="12252" max="12252" width="10.125" style="36"/>
    <col min="12253" max="12253" width="9" style="36"/>
    <col min="12254" max="12254" width="10.125" style="36"/>
    <col min="12255" max="12255" width="9" style="36"/>
    <col min="12256" max="12256" width="10.125" style="36"/>
    <col min="12257" max="12257" width="9" style="36"/>
    <col min="12258" max="12258" width="10.125" style="36"/>
    <col min="12259" max="12259" width="9" style="36"/>
    <col min="12260" max="12260" width="10.125" style="36"/>
    <col min="12261" max="12261" width="9" style="36"/>
    <col min="12262" max="12262" width="10.125" style="36"/>
    <col min="12263" max="12263" width="9" style="36"/>
    <col min="12264" max="12264" width="10.125" style="36"/>
    <col min="12265" max="12265" width="9" style="36"/>
    <col min="12266" max="12266" width="10.125" style="36"/>
    <col min="12267" max="12267" width="9" style="36"/>
    <col min="12268" max="12268" width="10.125" style="36"/>
    <col min="12269" max="12269" width="9" style="36"/>
    <col min="12270" max="12270" width="10.125" style="36"/>
    <col min="12271" max="12271" width="9" style="36"/>
    <col min="12272" max="12272" width="10.125" style="36"/>
    <col min="12273" max="12273" width="9" style="36"/>
    <col min="12274" max="12274" width="10.125" style="36"/>
    <col min="12275" max="12275" width="9" style="36"/>
    <col min="12276" max="12276" width="10.125" style="36"/>
    <col min="12277" max="12277" width="9" style="36"/>
    <col min="12278" max="12278" width="10.125" style="36"/>
    <col min="12279" max="12279" width="9" style="36"/>
    <col min="12280" max="12280" width="10.125" style="36"/>
    <col min="12281" max="12281" width="9" style="36"/>
    <col min="12282" max="12282" width="10.125" style="36"/>
    <col min="12283" max="12283" width="9" style="36"/>
    <col min="12284" max="12284" width="10.125" style="36"/>
    <col min="12285" max="12285" width="9" style="36"/>
    <col min="12286" max="12286" width="10.125" style="36"/>
    <col min="12287" max="12287" width="9" style="36"/>
    <col min="12288" max="12288" width="10.125" style="36"/>
    <col min="12289" max="12289" width="9" style="36"/>
    <col min="12290" max="12290" width="22.1333333333333" style="36" customWidth="1"/>
    <col min="12291" max="12291" width="33.5" style="36" customWidth="1"/>
    <col min="12292" max="12294" width="15.8833333333333" style="36" customWidth="1"/>
    <col min="12295" max="12295" width="29.5" style="36" customWidth="1"/>
    <col min="12296" max="12296" width="10.125" style="36"/>
    <col min="12297" max="12297" width="9" style="36"/>
    <col min="12298" max="12298" width="10.125" style="36"/>
    <col min="12299" max="12299" width="9" style="36"/>
    <col min="12300" max="12300" width="10.125" style="36"/>
    <col min="12301" max="12301" width="9" style="36"/>
    <col min="12302" max="12302" width="10.125" style="36"/>
    <col min="12303" max="12303" width="9" style="36"/>
    <col min="12304" max="12304" width="10.125" style="36"/>
    <col min="12305" max="12305" width="9" style="36"/>
    <col min="12306" max="12306" width="10.125" style="36"/>
    <col min="12307" max="12307" width="9" style="36"/>
    <col min="12308" max="12308" width="10.125" style="36"/>
    <col min="12309" max="12309" width="9" style="36"/>
    <col min="12310" max="12310" width="10.125" style="36"/>
    <col min="12311" max="12311" width="9" style="36"/>
    <col min="12312" max="12312" width="10.125" style="36"/>
    <col min="12313" max="12313" width="9" style="36"/>
    <col min="12314" max="12314" width="10.125" style="36"/>
    <col min="12315" max="12315" width="9" style="36"/>
    <col min="12316" max="12316" width="10.125" style="36"/>
    <col min="12317" max="12317" width="9" style="36"/>
    <col min="12318" max="12318" width="10.125" style="36"/>
    <col min="12319" max="12319" width="9" style="36"/>
    <col min="12320" max="12320" width="10.125" style="36"/>
    <col min="12321" max="12321" width="9" style="36"/>
    <col min="12322" max="12322" width="10.125" style="36"/>
    <col min="12323" max="12323" width="9" style="36"/>
    <col min="12324" max="12324" width="10.125" style="36"/>
    <col min="12325" max="12325" width="9" style="36"/>
    <col min="12326" max="12326" width="10.125" style="36"/>
    <col min="12327" max="12327" width="9" style="36"/>
    <col min="12328" max="12328" width="10.125" style="36"/>
    <col min="12329" max="12329" width="9" style="36"/>
    <col min="12330" max="12330" width="10.125" style="36"/>
    <col min="12331" max="12331" width="9" style="36"/>
    <col min="12332" max="12332" width="10.125" style="36"/>
    <col min="12333" max="12333" width="9" style="36"/>
    <col min="12334" max="12334" width="10.125" style="36"/>
    <col min="12335" max="12335" width="9" style="36"/>
    <col min="12336" max="12336" width="10.125" style="36"/>
    <col min="12337" max="12337" width="9" style="36"/>
    <col min="12338" max="12338" width="10.125" style="36"/>
    <col min="12339" max="12339" width="9" style="36"/>
    <col min="12340" max="12340" width="10.125" style="36"/>
    <col min="12341" max="12341" width="9" style="36"/>
    <col min="12342" max="12342" width="10.125" style="36"/>
    <col min="12343" max="12343" width="9" style="36"/>
    <col min="12344" max="12344" width="10.125" style="36"/>
    <col min="12345" max="12345" width="9" style="36"/>
    <col min="12346" max="12346" width="10.125" style="36"/>
    <col min="12347" max="12347" width="9" style="36"/>
    <col min="12348" max="12348" width="10.125" style="36"/>
    <col min="12349" max="12349" width="9" style="36"/>
    <col min="12350" max="12350" width="10.125" style="36"/>
    <col min="12351" max="12351" width="9" style="36"/>
    <col min="12352" max="12352" width="10.125" style="36"/>
    <col min="12353" max="12353" width="9" style="36"/>
    <col min="12354" max="12354" width="10.125" style="36"/>
    <col min="12355" max="12355" width="9" style="36"/>
    <col min="12356" max="12356" width="10.125" style="36"/>
    <col min="12357" max="12357" width="9" style="36"/>
    <col min="12358" max="12358" width="10.125" style="36"/>
    <col min="12359" max="12359" width="9" style="36"/>
    <col min="12360" max="12360" width="10.125" style="36"/>
    <col min="12361" max="12361" width="9" style="36"/>
    <col min="12362" max="12362" width="10.125" style="36"/>
    <col min="12363" max="12363" width="9" style="36"/>
    <col min="12364" max="12364" width="10.125" style="36"/>
    <col min="12365" max="12365" width="9" style="36"/>
    <col min="12366" max="12366" width="10.125" style="36"/>
    <col min="12367" max="12367" width="9" style="36"/>
    <col min="12368" max="12368" width="10.125" style="36"/>
    <col min="12369" max="12369" width="9" style="36"/>
    <col min="12370" max="12370" width="10.125" style="36"/>
    <col min="12371" max="12371" width="9" style="36"/>
    <col min="12372" max="12372" width="10.125" style="36"/>
    <col min="12373" max="12373" width="9" style="36"/>
    <col min="12374" max="12374" width="10.125" style="36"/>
    <col min="12375" max="12375" width="9" style="36"/>
    <col min="12376" max="12376" width="10.125" style="36"/>
    <col min="12377" max="12377" width="9" style="36"/>
    <col min="12378" max="12378" width="10.125" style="36"/>
    <col min="12379" max="12379" width="9" style="36"/>
    <col min="12380" max="12380" width="10.125" style="36"/>
    <col min="12381" max="12381" width="9" style="36"/>
    <col min="12382" max="12382" width="10.125" style="36"/>
    <col min="12383" max="12383" width="9" style="36"/>
    <col min="12384" max="12384" width="10.125" style="36"/>
    <col min="12385" max="12385" width="9" style="36"/>
    <col min="12386" max="12386" width="10.125" style="36"/>
    <col min="12387" max="12387" width="9" style="36"/>
    <col min="12388" max="12388" width="10.125" style="36"/>
    <col min="12389" max="12389" width="9" style="36"/>
    <col min="12390" max="12390" width="10.125" style="36"/>
    <col min="12391" max="12391" width="9" style="36"/>
    <col min="12392" max="12392" width="10.125" style="36"/>
    <col min="12393" max="12393" width="9" style="36"/>
    <col min="12394" max="12394" width="10.125" style="36"/>
    <col min="12395" max="12395" width="9" style="36"/>
    <col min="12396" max="12396" width="10.125" style="36"/>
    <col min="12397" max="12397" width="9" style="36"/>
    <col min="12398" max="12398" width="10.125" style="36"/>
    <col min="12399" max="12399" width="9" style="36"/>
    <col min="12400" max="12400" width="10.125" style="36"/>
    <col min="12401" max="12401" width="9" style="36"/>
    <col min="12402" max="12402" width="10.125" style="36"/>
    <col min="12403" max="12403" width="9" style="36"/>
    <col min="12404" max="12404" width="10.125" style="36"/>
    <col min="12405" max="12405" width="9" style="36"/>
    <col min="12406" max="12406" width="10.125" style="36"/>
    <col min="12407" max="12407" width="9" style="36"/>
    <col min="12408" max="12408" width="10.125" style="36"/>
    <col min="12409" max="12409" width="9" style="36"/>
    <col min="12410" max="12410" width="10.125" style="36"/>
    <col min="12411" max="12411" width="9" style="36"/>
    <col min="12412" max="12412" width="10.125" style="36"/>
    <col min="12413" max="12413" width="9" style="36"/>
    <col min="12414" max="12414" width="10.125" style="36"/>
    <col min="12415" max="12415" width="9" style="36"/>
    <col min="12416" max="12416" width="10.125" style="36"/>
    <col min="12417" max="12417" width="9" style="36"/>
    <col min="12418" max="12418" width="10.125" style="36"/>
    <col min="12419" max="12419" width="9" style="36"/>
    <col min="12420" max="12420" width="10.125" style="36"/>
    <col min="12421" max="12421" width="9" style="36"/>
    <col min="12422" max="12422" width="10.125" style="36"/>
    <col min="12423" max="12423" width="9" style="36"/>
    <col min="12424" max="12424" width="10.125" style="36"/>
    <col min="12425" max="12425" width="9" style="36"/>
    <col min="12426" max="12426" width="10.125" style="36"/>
    <col min="12427" max="12427" width="9" style="36"/>
    <col min="12428" max="12428" width="10.125" style="36"/>
    <col min="12429" max="12429" width="9" style="36"/>
    <col min="12430" max="12430" width="10.125" style="36"/>
    <col min="12431" max="12431" width="9" style="36"/>
    <col min="12432" max="12432" width="10.125" style="36"/>
    <col min="12433" max="12433" width="9" style="36"/>
    <col min="12434" max="12434" width="10.125" style="36"/>
    <col min="12435" max="12435" width="9" style="36"/>
    <col min="12436" max="12436" width="10.125" style="36"/>
    <col min="12437" max="12437" width="9" style="36"/>
    <col min="12438" max="12438" width="10.125" style="36"/>
    <col min="12439" max="12439" width="9" style="36"/>
    <col min="12440" max="12440" width="10.125" style="36"/>
    <col min="12441" max="12441" width="9" style="36"/>
    <col min="12442" max="12442" width="10.125" style="36"/>
    <col min="12443" max="12443" width="9" style="36"/>
    <col min="12444" max="12444" width="10.125" style="36"/>
    <col min="12445" max="12445" width="9" style="36"/>
    <col min="12446" max="12446" width="10.125" style="36"/>
    <col min="12447" max="12447" width="9" style="36"/>
    <col min="12448" max="12448" width="10.125" style="36"/>
    <col min="12449" max="12449" width="9" style="36"/>
    <col min="12450" max="12450" width="10.125" style="36"/>
    <col min="12451" max="12451" width="9" style="36"/>
    <col min="12452" max="12452" width="10.125" style="36"/>
    <col min="12453" max="12453" width="9" style="36"/>
    <col min="12454" max="12454" width="10.125" style="36"/>
    <col min="12455" max="12455" width="9" style="36"/>
    <col min="12456" max="12456" width="10.125" style="36"/>
    <col min="12457" max="12457" width="9" style="36"/>
    <col min="12458" max="12458" width="10.125" style="36"/>
    <col min="12459" max="12459" width="9" style="36"/>
    <col min="12460" max="12460" width="10.125" style="36"/>
    <col min="12461" max="12461" width="9" style="36"/>
    <col min="12462" max="12462" width="10.125" style="36"/>
    <col min="12463" max="12463" width="9" style="36"/>
    <col min="12464" max="12464" width="10.125" style="36"/>
    <col min="12465" max="12465" width="9" style="36"/>
    <col min="12466" max="12466" width="10.125" style="36"/>
    <col min="12467" max="12467" width="9" style="36"/>
    <col min="12468" max="12468" width="10.125" style="36"/>
    <col min="12469" max="12469" width="9" style="36"/>
    <col min="12470" max="12470" width="10.125" style="36"/>
    <col min="12471" max="12471" width="9" style="36"/>
    <col min="12472" max="12472" width="10.125" style="36"/>
    <col min="12473" max="12473" width="9" style="36"/>
    <col min="12474" max="12474" width="10.125" style="36"/>
    <col min="12475" max="12475" width="9" style="36"/>
    <col min="12476" max="12476" width="10.125" style="36"/>
    <col min="12477" max="12477" width="9" style="36"/>
    <col min="12478" max="12478" width="10.125" style="36"/>
    <col min="12479" max="12479" width="9" style="36"/>
    <col min="12480" max="12480" width="10.125" style="36"/>
    <col min="12481" max="12481" width="9" style="36"/>
    <col min="12482" max="12482" width="10.125" style="36"/>
    <col min="12483" max="12483" width="9" style="36"/>
    <col min="12484" max="12484" width="10.125" style="36"/>
    <col min="12485" max="12485" width="9" style="36"/>
    <col min="12486" max="12486" width="10.125" style="36"/>
    <col min="12487" max="12487" width="9" style="36"/>
    <col min="12488" max="12488" width="10.125" style="36"/>
    <col min="12489" max="12489" width="9" style="36"/>
    <col min="12490" max="12490" width="10.125" style="36"/>
    <col min="12491" max="12491" width="9" style="36"/>
    <col min="12492" max="12492" width="10.125" style="36"/>
    <col min="12493" max="12493" width="9" style="36"/>
    <col min="12494" max="12494" width="10.125" style="36"/>
    <col min="12495" max="12495" width="9" style="36"/>
    <col min="12496" max="12496" width="10.125" style="36"/>
    <col min="12497" max="12497" width="9" style="36"/>
    <col min="12498" max="12498" width="10.125" style="36"/>
    <col min="12499" max="12499" width="9" style="36"/>
    <col min="12500" max="12500" width="10.125" style="36"/>
    <col min="12501" max="12501" width="9" style="36"/>
    <col min="12502" max="12502" width="10.125" style="36"/>
    <col min="12503" max="12503" width="9" style="36"/>
    <col min="12504" max="12504" width="10.125" style="36"/>
    <col min="12505" max="12505" width="9" style="36"/>
    <col min="12506" max="12506" width="10.125" style="36"/>
    <col min="12507" max="12507" width="9" style="36"/>
    <col min="12508" max="12508" width="10.125" style="36"/>
    <col min="12509" max="12509" width="9" style="36"/>
    <col min="12510" max="12510" width="10.125" style="36"/>
    <col min="12511" max="12511" width="9" style="36"/>
    <col min="12512" max="12512" width="10.125" style="36"/>
    <col min="12513" max="12513" width="9" style="36"/>
    <col min="12514" max="12514" width="10.125" style="36"/>
    <col min="12515" max="12515" width="9" style="36"/>
    <col min="12516" max="12516" width="10.125" style="36"/>
    <col min="12517" max="12517" width="9" style="36"/>
    <col min="12518" max="12518" width="10.125" style="36"/>
    <col min="12519" max="12519" width="9" style="36"/>
    <col min="12520" max="12520" width="10.125" style="36"/>
    <col min="12521" max="12521" width="9" style="36"/>
    <col min="12522" max="12522" width="10.125" style="36"/>
    <col min="12523" max="12523" width="9" style="36"/>
    <col min="12524" max="12524" width="10.125" style="36"/>
    <col min="12525" max="12525" width="9" style="36"/>
    <col min="12526" max="12526" width="10.125" style="36"/>
    <col min="12527" max="12527" width="9" style="36"/>
    <col min="12528" max="12528" width="10.125" style="36"/>
    <col min="12529" max="12529" width="9" style="36"/>
    <col min="12530" max="12530" width="10.125" style="36"/>
    <col min="12531" max="12531" width="9" style="36"/>
    <col min="12532" max="12532" width="10.125" style="36"/>
    <col min="12533" max="12533" width="9" style="36"/>
    <col min="12534" max="12534" width="10.125" style="36"/>
    <col min="12535" max="12535" width="9" style="36"/>
    <col min="12536" max="12536" width="10.125" style="36"/>
    <col min="12537" max="12537" width="9" style="36"/>
    <col min="12538" max="12538" width="10.125" style="36"/>
    <col min="12539" max="12539" width="9" style="36"/>
    <col min="12540" max="12540" width="10.125" style="36"/>
    <col min="12541" max="12541" width="9" style="36"/>
    <col min="12542" max="12542" width="10.125" style="36"/>
    <col min="12543" max="12543" width="9" style="36"/>
    <col min="12544" max="12544" width="10.125" style="36"/>
    <col min="12545" max="12545" width="9" style="36"/>
    <col min="12546" max="12546" width="22.1333333333333" style="36" customWidth="1"/>
    <col min="12547" max="12547" width="33.5" style="36" customWidth="1"/>
    <col min="12548" max="12550" width="15.8833333333333" style="36" customWidth="1"/>
    <col min="12551" max="12551" width="29.5" style="36" customWidth="1"/>
    <col min="12552" max="12552" width="10.125" style="36"/>
    <col min="12553" max="12553" width="9" style="36"/>
    <col min="12554" max="12554" width="10.125" style="36"/>
    <col min="12555" max="12555" width="9" style="36"/>
    <col min="12556" max="12556" width="10.125" style="36"/>
    <col min="12557" max="12557" width="9" style="36"/>
    <col min="12558" max="12558" width="10.125" style="36"/>
    <col min="12559" max="12559" width="9" style="36"/>
    <col min="12560" max="12560" width="10.125" style="36"/>
    <col min="12561" max="12561" width="9" style="36"/>
    <col min="12562" max="12562" width="10.125" style="36"/>
    <col min="12563" max="12563" width="9" style="36"/>
    <col min="12564" max="12564" width="10.125" style="36"/>
    <col min="12565" max="12565" width="9" style="36"/>
    <col min="12566" max="12566" width="10.125" style="36"/>
    <col min="12567" max="12567" width="9" style="36"/>
    <col min="12568" max="12568" width="10.125" style="36"/>
    <col min="12569" max="12569" width="9" style="36"/>
    <col min="12570" max="12570" width="10.125" style="36"/>
    <col min="12571" max="12571" width="9" style="36"/>
    <col min="12572" max="12572" width="10.125" style="36"/>
    <col min="12573" max="12573" width="9" style="36"/>
    <col min="12574" max="12574" width="10.125" style="36"/>
    <col min="12575" max="12575" width="9" style="36"/>
    <col min="12576" max="12576" width="10.125" style="36"/>
    <col min="12577" max="12577" width="9" style="36"/>
    <col min="12578" max="12578" width="10.125" style="36"/>
    <col min="12579" max="12579" width="9" style="36"/>
    <col min="12580" max="12580" width="10.125" style="36"/>
    <col min="12581" max="12581" width="9" style="36"/>
    <col min="12582" max="12582" width="10.125" style="36"/>
    <col min="12583" max="12583" width="9" style="36"/>
    <col min="12584" max="12584" width="10.125" style="36"/>
    <col min="12585" max="12585" width="9" style="36"/>
    <col min="12586" max="12586" width="10.125" style="36"/>
    <col min="12587" max="12587" width="9" style="36"/>
    <col min="12588" max="12588" width="10.125" style="36"/>
    <col min="12589" max="12589" width="9" style="36"/>
    <col min="12590" max="12590" width="10.125" style="36"/>
    <col min="12591" max="12591" width="9" style="36"/>
    <col min="12592" max="12592" width="10.125" style="36"/>
    <col min="12593" max="12593" width="9" style="36"/>
    <col min="12594" max="12594" width="10.125" style="36"/>
    <col min="12595" max="12595" width="9" style="36"/>
    <col min="12596" max="12596" width="10.125" style="36"/>
    <col min="12597" max="12597" width="9" style="36"/>
    <col min="12598" max="12598" width="10.125" style="36"/>
    <col min="12599" max="12599" width="9" style="36"/>
    <col min="12600" max="12600" width="10.125" style="36"/>
    <col min="12601" max="12601" width="9" style="36"/>
    <col min="12602" max="12602" width="10.125" style="36"/>
    <col min="12603" max="12603" width="9" style="36"/>
    <col min="12604" max="12604" width="10.125" style="36"/>
    <col min="12605" max="12605" width="9" style="36"/>
    <col min="12606" max="12606" width="10.125" style="36"/>
    <col min="12607" max="12607" width="9" style="36"/>
    <col min="12608" max="12608" width="10.125" style="36"/>
    <col min="12609" max="12609" width="9" style="36"/>
    <col min="12610" max="12610" width="10.125" style="36"/>
    <col min="12611" max="12611" width="9" style="36"/>
    <col min="12612" max="12612" width="10.125" style="36"/>
    <col min="12613" max="12613" width="9" style="36"/>
    <col min="12614" max="12614" width="10.125" style="36"/>
    <col min="12615" max="12615" width="9" style="36"/>
    <col min="12616" max="12616" width="10.125" style="36"/>
    <col min="12617" max="12617" width="9" style="36"/>
    <col min="12618" max="12618" width="10.125" style="36"/>
    <col min="12619" max="12619" width="9" style="36"/>
    <col min="12620" max="12620" width="10.125" style="36"/>
    <col min="12621" max="12621" width="9" style="36"/>
    <col min="12622" max="12622" width="10.125" style="36"/>
    <col min="12623" max="12623" width="9" style="36"/>
    <col min="12624" max="12624" width="10.125" style="36"/>
    <col min="12625" max="12625" width="9" style="36"/>
    <col min="12626" max="12626" width="10.125" style="36"/>
    <col min="12627" max="12627" width="9" style="36"/>
    <col min="12628" max="12628" width="10.125" style="36"/>
    <col min="12629" max="12629" width="9" style="36"/>
    <col min="12630" max="12630" width="10.125" style="36"/>
    <col min="12631" max="12631" width="9" style="36"/>
    <col min="12632" max="12632" width="10.125" style="36"/>
    <col min="12633" max="12633" width="9" style="36"/>
    <col min="12634" max="12634" width="10.125" style="36"/>
    <col min="12635" max="12635" width="9" style="36"/>
    <col min="12636" max="12636" width="10.125" style="36"/>
    <col min="12637" max="12637" width="9" style="36"/>
    <col min="12638" max="12638" width="10.125" style="36"/>
    <col min="12639" max="12639" width="9" style="36"/>
    <col min="12640" max="12640" width="10.125" style="36"/>
    <col min="12641" max="12641" width="9" style="36"/>
    <col min="12642" max="12642" width="10.125" style="36"/>
    <col min="12643" max="12643" width="9" style="36"/>
    <col min="12644" max="12644" width="10.125" style="36"/>
    <col min="12645" max="12645" width="9" style="36"/>
    <col min="12646" max="12646" width="10.125" style="36"/>
    <col min="12647" max="12647" width="9" style="36"/>
    <col min="12648" max="12648" width="10.125" style="36"/>
    <col min="12649" max="12649" width="9" style="36"/>
    <col min="12650" max="12650" width="10.125" style="36"/>
    <col min="12651" max="12651" width="9" style="36"/>
    <col min="12652" max="12652" width="10.125" style="36"/>
    <col min="12653" max="12653" width="9" style="36"/>
    <col min="12654" max="12654" width="10.125" style="36"/>
    <col min="12655" max="12655" width="9" style="36"/>
    <col min="12656" max="12656" width="10.125" style="36"/>
    <col min="12657" max="12657" width="9" style="36"/>
    <col min="12658" max="12658" width="10.125" style="36"/>
    <col min="12659" max="12659" width="9" style="36"/>
    <col min="12660" max="12660" width="10.125" style="36"/>
    <col min="12661" max="12661" width="9" style="36"/>
    <col min="12662" max="12662" width="10.125" style="36"/>
    <col min="12663" max="12663" width="9" style="36"/>
    <col min="12664" max="12664" width="10.125" style="36"/>
    <col min="12665" max="12665" width="9" style="36"/>
    <col min="12666" max="12666" width="10.125" style="36"/>
    <col min="12667" max="12667" width="9" style="36"/>
    <col min="12668" max="12668" width="10.125" style="36"/>
    <col min="12669" max="12669" width="9" style="36"/>
    <col min="12670" max="12670" width="10.125" style="36"/>
    <col min="12671" max="12671" width="9" style="36"/>
    <col min="12672" max="12672" width="10.125" style="36"/>
    <col min="12673" max="12673" width="9" style="36"/>
    <col min="12674" max="12674" width="10.125" style="36"/>
    <col min="12675" max="12675" width="9" style="36"/>
    <col min="12676" max="12676" width="10.125" style="36"/>
    <col min="12677" max="12677" width="9" style="36"/>
    <col min="12678" max="12678" width="10.125" style="36"/>
    <col min="12679" max="12679" width="9" style="36"/>
    <col min="12680" max="12680" width="10.125" style="36"/>
    <col min="12681" max="12681" width="9" style="36"/>
    <col min="12682" max="12682" width="10.125" style="36"/>
    <col min="12683" max="12683" width="9" style="36"/>
    <col min="12684" max="12684" width="10.125" style="36"/>
    <col min="12685" max="12685" width="9" style="36"/>
    <col min="12686" max="12686" width="10.125" style="36"/>
    <col min="12687" max="12687" width="9" style="36"/>
    <col min="12688" max="12688" width="10.125" style="36"/>
    <col min="12689" max="12689" width="9" style="36"/>
    <col min="12690" max="12690" width="10.125" style="36"/>
    <col min="12691" max="12691" width="9" style="36"/>
    <col min="12692" max="12692" width="10.125" style="36"/>
    <col min="12693" max="12693" width="9" style="36"/>
    <col min="12694" max="12694" width="10.125" style="36"/>
    <col min="12695" max="12695" width="9" style="36"/>
    <col min="12696" max="12696" width="10.125" style="36"/>
    <col min="12697" max="12697" width="9" style="36"/>
    <col min="12698" max="12698" width="10.125" style="36"/>
    <col min="12699" max="12699" width="9" style="36"/>
    <col min="12700" max="12700" width="10.125" style="36"/>
    <col min="12701" max="12701" width="9" style="36"/>
    <col min="12702" max="12702" width="10.125" style="36"/>
    <col min="12703" max="12703" width="9" style="36"/>
    <col min="12704" max="12704" width="10.125" style="36"/>
    <col min="12705" max="12705" width="9" style="36"/>
    <col min="12706" max="12706" width="10.125" style="36"/>
    <col min="12707" max="12707" width="9" style="36"/>
    <col min="12708" max="12708" width="10.125" style="36"/>
    <col min="12709" max="12709" width="9" style="36"/>
    <col min="12710" max="12710" width="10.125" style="36"/>
    <col min="12711" max="12711" width="9" style="36"/>
    <col min="12712" max="12712" width="10.125" style="36"/>
    <col min="12713" max="12713" width="9" style="36"/>
    <col min="12714" max="12714" width="10.125" style="36"/>
    <col min="12715" max="12715" width="9" style="36"/>
    <col min="12716" max="12716" width="10.125" style="36"/>
    <col min="12717" max="12717" width="9" style="36"/>
    <col min="12718" max="12718" width="10.125" style="36"/>
    <col min="12719" max="12719" width="9" style="36"/>
    <col min="12720" max="12720" width="10.125" style="36"/>
    <col min="12721" max="12721" width="9" style="36"/>
    <col min="12722" max="12722" width="10.125" style="36"/>
    <col min="12723" max="12723" width="9" style="36"/>
    <col min="12724" max="12724" width="10.125" style="36"/>
    <col min="12725" max="12725" width="9" style="36"/>
    <col min="12726" max="12726" width="10.125" style="36"/>
    <col min="12727" max="12727" width="9" style="36"/>
    <col min="12728" max="12728" width="10.125" style="36"/>
    <col min="12729" max="12729" width="9" style="36"/>
    <col min="12730" max="12730" width="10.125" style="36"/>
    <col min="12731" max="12731" width="9" style="36"/>
    <col min="12732" max="12732" width="10.125" style="36"/>
    <col min="12733" max="12733" width="9" style="36"/>
    <col min="12734" max="12734" width="10.125" style="36"/>
    <col min="12735" max="12735" width="9" style="36"/>
    <col min="12736" max="12736" width="10.125" style="36"/>
    <col min="12737" max="12737" width="9" style="36"/>
    <col min="12738" max="12738" width="10.125" style="36"/>
    <col min="12739" max="12739" width="9" style="36"/>
    <col min="12740" max="12740" width="10.125" style="36"/>
    <col min="12741" max="12741" width="9" style="36"/>
    <col min="12742" max="12742" width="10.125" style="36"/>
    <col min="12743" max="12743" width="9" style="36"/>
    <col min="12744" max="12744" width="10.125" style="36"/>
    <col min="12745" max="12745" width="9" style="36"/>
    <col min="12746" max="12746" width="10.125" style="36"/>
    <col min="12747" max="12747" width="9" style="36"/>
    <col min="12748" max="12748" width="10.125" style="36"/>
    <col min="12749" max="12749" width="9" style="36"/>
    <col min="12750" max="12750" width="10.125" style="36"/>
    <col min="12751" max="12751" width="9" style="36"/>
    <col min="12752" max="12752" width="10.125" style="36"/>
    <col min="12753" max="12753" width="9" style="36"/>
    <col min="12754" max="12754" width="10.125" style="36"/>
    <col min="12755" max="12755" width="9" style="36"/>
    <col min="12756" max="12756" width="10.125" style="36"/>
    <col min="12757" max="12757" width="9" style="36"/>
    <col min="12758" max="12758" width="10.125" style="36"/>
    <col min="12759" max="12759" width="9" style="36"/>
    <col min="12760" max="12760" width="10.125" style="36"/>
    <col min="12761" max="12761" width="9" style="36"/>
    <col min="12762" max="12762" width="10.125" style="36"/>
    <col min="12763" max="12763" width="9" style="36"/>
    <col min="12764" max="12764" width="10.125" style="36"/>
    <col min="12765" max="12765" width="9" style="36"/>
    <col min="12766" max="12766" width="10.125" style="36"/>
    <col min="12767" max="12767" width="9" style="36"/>
    <col min="12768" max="12768" width="10.125" style="36"/>
    <col min="12769" max="12769" width="9" style="36"/>
    <col min="12770" max="12770" width="10.125" style="36"/>
    <col min="12771" max="12771" width="9" style="36"/>
    <col min="12772" max="12772" width="10.125" style="36"/>
    <col min="12773" max="12773" width="9" style="36"/>
    <col min="12774" max="12774" width="10.125" style="36"/>
    <col min="12775" max="12775" width="9" style="36"/>
    <col min="12776" max="12776" width="10.125" style="36"/>
    <col min="12777" max="12777" width="9" style="36"/>
    <col min="12778" max="12778" width="10.125" style="36"/>
    <col min="12779" max="12779" width="9" style="36"/>
    <col min="12780" max="12780" width="10.125" style="36"/>
    <col min="12781" max="12781" width="9" style="36"/>
    <col min="12782" max="12782" width="10.125" style="36"/>
    <col min="12783" max="12783" width="9" style="36"/>
    <col min="12784" max="12784" width="10.125" style="36"/>
    <col min="12785" max="12785" width="9" style="36"/>
    <col min="12786" max="12786" width="10.125" style="36"/>
    <col min="12787" max="12787" width="9" style="36"/>
    <col min="12788" max="12788" width="10.125" style="36"/>
    <col min="12789" max="12789" width="9" style="36"/>
    <col min="12790" max="12790" width="10.125" style="36"/>
    <col min="12791" max="12791" width="9" style="36"/>
    <col min="12792" max="12792" width="10.125" style="36"/>
    <col min="12793" max="12793" width="9" style="36"/>
    <col min="12794" max="12794" width="10.125" style="36"/>
    <col min="12795" max="12795" width="9" style="36"/>
    <col min="12796" max="12796" width="10.125" style="36"/>
    <col min="12797" max="12797" width="9" style="36"/>
    <col min="12798" max="12798" width="10.125" style="36"/>
    <col min="12799" max="12799" width="9" style="36"/>
    <col min="12800" max="12800" width="10.125" style="36"/>
    <col min="12801" max="12801" width="9" style="36"/>
    <col min="12802" max="12802" width="22.1333333333333" style="36" customWidth="1"/>
    <col min="12803" max="12803" width="33.5" style="36" customWidth="1"/>
    <col min="12804" max="12806" width="15.8833333333333" style="36" customWidth="1"/>
    <col min="12807" max="12807" width="29.5" style="36" customWidth="1"/>
    <col min="12808" max="12808" width="10.125" style="36"/>
    <col min="12809" max="12809" width="9" style="36"/>
    <col min="12810" max="12810" width="10.125" style="36"/>
    <col min="12811" max="12811" width="9" style="36"/>
    <col min="12812" max="12812" width="10.125" style="36"/>
    <col min="12813" max="12813" width="9" style="36"/>
    <col min="12814" max="12814" width="10.125" style="36"/>
    <col min="12815" max="12815" width="9" style="36"/>
    <col min="12816" max="12816" width="10.125" style="36"/>
    <col min="12817" max="12817" width="9" style="36"/>
    <col min="12818" max="12818" width="10.125" style="36"/>
    <col min="12819" max="12819" width="9" style="36"/>
    <col min="12820" max="12820" width="10.125" style="36"/>
    <col min="12821" max="12821" width="9" style="36"/>
    <col min="12822" max="12822" width="10.125" style="36"/>
    <col min="12823" max="12823" width="9" style="36"/>
    <col min="12824" max="12824" width="10.125" style="36"/>
    <col min="12825" max="12825" width="9" style="36"/>
    <col min="12826" max="12826" width="10.125" style="36"/>
    <col min="12827" max="12827" width="9" style="36"/>
    <col min="12828" max="12828" width="10.125" style="36"/>
    <col min="12829" max="12829" width="9" style="36"/>
    <col min="12830" max="12830" width="10.125" style="36"/>
    <col min="12831" max="12831" width="9" style="36"/>
    <col min="12832" max="12832" width="10.125" style="36"/>
    <col min="12833" max="12833" width="9" style="36"/>
    <col min="12834" max="12834" width="10.125" style="36"/>
    <col min="12835" max="12835" width="9" style="36"/>
    <col min="12836" max="12836" width="10.125" style="36"/>
    <col min="12837" max="12837" width="9" style="36"/>
    <col min="12838" max="12838" width="10.125" style="36"/>
    <col min="12839" max="12839" width="9" style="36"/>
    <col min="12840" max="12840" width="10.125" style="36"/>
    <col min="12841" max="12841" width="9" style="36"/>
    <col min="12842" max="12842" width="10.125" style="36"/>
    <col min="12843" max="12843" width="9" style="36"/>
    <col min="12844" max="12844" width="10.125" style="36"/>
    <col min="12845" max="12845" width="9" style="36"/>
    <col min="12846" max="12846" width="10.125" style="36"/>
    <col min="12847" max="12847" width="9" style="36"/>
    <col min="12848" max="12848" width="10.125" style="36"/>
    <col min="12849" max="12849" width="9" style="36"/>
    <col min="12850" max="12850" width="10.125" style="36"/>
    <col min="12851" max="12851" width="9" style="36"/>
    <col min="12852" max="12852" width="10.125" style="36"/>
    <col min="12853" max="12853" width="9" style="36"/>
    <col min="12854" max="12854" width="10.125" style="36"/>
    <col min="12855" max="12855" width="9" style="36"/>
    <col min="12856" max="12856" width="10.125" style="36"/>
    <col min="12857" max="12857" width="9" style="36"/>
    <col min="12858" max="12858" width="10.125" style="36"/>
    <col min="12859" max="12859" width="9" style="36"/>
    <col min="12860" max="12860" width="10.125" style="36"/>
    <col min="12861" max="12861" width="9" style="36"/>
    <col min="12862" max="12862" width="10.125" style="36"/>
    <col min="12863" max="12863" width="9" style="36"/>
    <col min="12864" max="12864" width="10.125" style="36"/>
    <col min="12865" max="12865" width="9" style="36"/>
    <col min="12866" max="12866" width="10.125" style="36"/>
    <col min="12867" max="12867" width="9" style="36"/>
    <col min="12868" max="12868" width="10.125" style="36"/>
    <col min="12869" max="12869" width="9" style="36"/>
    <col min="12870" max="12870" width="10.125" style="36"/>
    <col min="12871" max="12871" width="9" style="36"/>
    <col min="12872" max="12872" width="10.125" style="36"/>
    <col min="12873" max="12873" width="9" style="36"/>
    <col min="12874" max="12874" width="10.125" style="36"/>
    <col min="12875" max="12875" width="9" style="36"/>
    <col min="12876" max="12876" width="10.125" style="36"/>
    <col min="12877" max="12877" width="9" style="36"/>
    <col min="12878" max="12878" width="10.125" style="36"/>
    <col min="12879" max="12879" width="9" style="36"/>
    <col min="12880" max="12880" width="10.125" style="36"/>
    <col min="12881" max="12881" width="9" style="36"/>
    <col min="12882" max="12882" width="10.125" style="36"/>
    <col min="12883" max="12883" width="9" style="36"/>
    <col min="12884" max="12884" width="10.125" style="36"/>
    <col min="12885" max="12885" width="9" style="36"/>
    <col min="12886" max="12886" width="10.125" style="36"/>
    <col min="12887" max="12887" width="9" style="36"/>
    <col min="12888" max="12888" width="10.125" style="36"/>
    <col min="12889" max="12889" width="9" style="36"/>
    <col min="12890" max="12890" width="10.125" style="36"/>
    <col min="12891" max="12891" width="9" style="36"/>
    <col min="12892" max="12892" width="10.125" style="36"/>
    <col min="12893" max="12893" width="9" style="36"/>
    <col min="12894" max="12894" width="10.125" style="36"/>
    <col min="12895" max="12895" width="9" style="36"/>
    <col min="12896" max="12896" width="10.125" style="36"/>
    <col min="12897" max="12897" width="9" style="36"/>
    <col min="12898" max="12898" width="10.125" style="36"/>
    <col min="12899" max="12899" width="9" style="36"/>
    <col min="12900" max="12900" width="10.125" style="36"/>
    <col min="12901" max="12901" width="9" style="36"/>
    <col min="12902" max="12902" width="10.125" style="36"/>
    <col min="12903" max="12903" width="9" style="36"/>
    <col min="12904" max="12904" width="10.125" style="36"/>
    <col min="12905" max="12905" width="9" style="36"/>
    <col min="12906" max="12906" width="10.125" style="36"/>
    <col min="12907" max="12907" width="9" style="36"/>
    <col min="12908" max="12908" width="10.125" style="36"/>
    <col min="12909" max="12909" width="9" style="36"/>
    <col min="12910" max="12910" width="10.125" style="36"/>
    <col min="12911" max="12911" width="9" style="36"/>
    <col min="12912" max="12912" width="10.125" style="36"/>
    <col min="12913" max="12913" width="9" style="36"/>
    <col min="12914" max="12914" width="10.125" style="36"/>
    <col min="12915" max="12915" width="9" style="36"/>
    <col min="12916" max="12916" width="10.125" style="36"/>
    <col min="12917" max="12917" width="9" style="36"/>
    <col min="12918" max="12918" width="10.125" style="36"/>
    <col min="12919" max="12919" width="9" style="36"/>
    <col min="12920" max="12920" width="10.125" style="36"/>
    <col min="12921" max="12921" width="9" style="36"/>
    <col min="12922" max="12922" width="10.125" style="36"/>
    <col min="12923" max="12923" width="9" style="36"/>
    <col min="12924" max="12924" width="10.125" style="36"/>
    <col min="12925" max="12925" width="9" style="36"/>
    <col min="12926" max="12926" width="10.125" style="36"/>
    <col min="12927" max="12927" width="9" style="36"/>
    <col min="12928" max="12928" width="10.125" style="36"/>
    <col min="12929" max="12929" width="9" style="36"/>
    <col min="12930" max="12930" width="10.125" style="36"/>
    <col min="12931" max="12931" width="9" style="36"/>
    <col min="12932" max="12932" width="10.125" style="36"/>
    <col min="12933" max="12933" width="9" style="36"/>
    <col min="12934" max="12934" width="10.125" style="36"/>
    <col min="12935" max="12935" width="9" style="36"/>
    <col min="12936" max="12936" width="10.125" style="36"/>
    <col min="12937" max="12937" width="9" style="36"/>
    <col min="12938" max="12938" width="10.125" style="36"/>
    <col min="12939" max="12939" width="9" style="36"/>
    <col min="12940" max="12940" width="10.125" style="36"/>
    <col min="12941" max="12941" width="9" style="36"/>
    <col min="12942" max="12942" width="10.125" style="36"/>
    <col min="12943" max="12943" width="9" style="36"/>
    <col min="12944" max="12944" width="10.125" style="36"/>
    <col min="12945" max="12945" width="9" style="36"/>
    <col min="12946" max="12946" width="10.125" style="36"/>
    <col min="12947" max="12947" width="9" style="36"/>
    <col min="12948" max="12948" width="10.125" style="36"/>
    <col min="12949" max="12949" width="9" style="36"/>
    <col min="12950" max="12950" width="10.125" style="36"/>
    <col min="12951" max="12951" width="9" style="36"/>
    <col min="12952" max="12952" width="10.125" style="36"/>
    <col min="12953" max="12953" width="9" style="36"/>
    <col min="12954" max="12954" width="10.125" style="36"/>
    <col min="12955" max="12955" width="9" style="36"/>
    <col min="12956" max="12956" width="10.125" style="36"/>
    <col min="12957" max="12957" width="9" style="36"/>
    <col min="12958" max="12958" width="10.125" style="36"/>
    <col min="12959" max="12959" width="9" style="36"/>
    <col min="12960" max="12960" width="10.125" style="36"/>
    <col min="12961" max="12961" width="9" style="36"/>
    <col min="12962" max="12962" width="10.125" style="36"/>
    <col min="12963" max="12963" width="9" style="36"/>
    <col min="12964" max="12964" width="10.125" style="36"/>
    <col min="12965" max="12965" width="9" style="36"/>
    <col min="12966" max="12966" width="10.125" style="36"/>
    <col min="12967" max="12967" width="9" style="36"/>
    <col min="12968" max="12968" width="10.125" style="36"/>
    <col min="12969" max="12969" width="9" style="36"/>
    <col min="12970" max="12970" width="10.125" style="36"/>
    <col min="12971" max="12971" width="9" style="36"/>
    <col min="12972" max="12972" width="10.125" style="36"/>
    <col min="12973" max="12973" width="9" style="36"/>
    <col min="12974" max="12974" width="10.125" style="36"/>
    <col min="12975" max="12975" width="9" style="36"/>
    <col min="12976" max="12976" width="10.125" style="36"/>
    <col min="12977" max="12977" width="9" style="36"/>
    <col min="12978" max="12978" width="10.125" style="36"/>
    <col min="12979" max="12979" width="9" style="36"/>
    <col min="12980" max="12980" width="10.125" style="36"/>
    <col min="12981" max="12981" width="9" style="36"/>
    <col min="12982" max="12982" width="10.125" style="36"/>
    <col min="12983" max="12983" width="9" style="36"/>
    <col min="12984" max="12984" width="10.125" style="36"/>
    <col min="12985" max="12985" width="9" style="36"/>
    <col min="12986" max="12986" width="10.125" style="36"/>
    <col min="12987" max="12987" width="9" style="36"/>
    <col min="12988" max="12988" width="10.125" style="36"/>
    <col min="12989" max="12989" width="9" style="36"/>
    <col min="12990" max="12990" width="10.125" style="36"/>
    <col min="12991" max="12991" width="9" style="36"/>
    <col min="12992" max="12992" width="10.125" style="36"/>
    <col min="12993" max="12993" width="9" style="36"/>
    <col min="12994" max="12994" width="10.125" style="36"/>
    <col min="12995" max="12995" width="9" style="36"/>
    <col min="12996" max="12996" width="10.125" style="36"/>
    <col min="12997" max="12997" width="9" style="36"/>
    <col min="12998" max="12998" width="10.125" style="36"/>
    <col min="12999" max="12999" width="9" style="36"/>
    <col min="13000" max="13000" width="10.125" style="36"/>
    <col min="13001" max="13001" width="9" style="36"/>
    <col min="13002" max="13002" width="10.125" style="36"/>
    <col min="13003" max="13003" width="9" style="36"/>
    <col min="13004" max="13004" width="10.125" style="36"/>
    <col min="13005" max="13005" width="9" style="36"/>
    <col min="13006" max="13006" width="10.125" style="36"/>
    <col min="13007" max="13007" width="9" style="36"/>
    <col min="13008" max="13008" width="10.125" style="36"/>
    <col min="13009" max="13009" width="9" style="36"/>
    <col min="13010" max="13010" width="10.125" style="36"/>
    <col min="13011" max="13011" width="9" style="36"/>
    <col min="13012" max="13012" width="10.125" style="36"/>
    <col min="13013" max="13013" width="9" style="36"/>
    <col min="13014" max="13014" width="10.125" style="36"/>
    <col min="13015" max="13015" width="9" style="36"/>
    <col min="13016" max="13016" width="10.125" style="36"/>
    <col min="13017" max="13017" width="9" style="36"/>
    <col min="13018" max="13018" width="10.125" style="36"/>
    <col min="13019" max="13019" width="9" style="36"/>
    <col min="13020" max="13020" width="10.125" style="36"/>
    <col min="13021" max="13021" width="9" style="36"/>
    <col min="13022" max="13022" width="10.125" style="36"/>
    <col min="13023" max="13023" width="9" style="36"/>
    <col min="13024" max="13024" width="10.125" style="36"/>
    <col min="13025" max="13025" width="9" style="36"/>
    <col min="13026" max="13026" width="10.125" style="36"/>
    <col min="13027" max="13027" width="9" style="36"/>
    <col min="13028" max="13028" width="10.125" style="36"/>
    <col min="13029" max="13029" width="9" style="36"/>
    <col min="13030" max="13030" width="10.125" style="36"/>
    <col min="13031" max="13031" width="9" style="36"/>
    <col min="13032" max="13032" width="10.125" style="36"/>
    <col min="13033" max="13033" width="9" style="36"/>
    <col min="13034" max="13034" width="10.125" style="36"/>
    <col min="13035" max="13035" width="9" style="36"/>
    <col min="13036" max="13036" width="10.125" style="36"/>
    <col min="13037" max="13037" width="9" style="36"/>
    <col min="13038" max="13038" width="10.125" style="36"/>
    <col min="13039" max="13039" width="9" style="36"/>
    <col min="13040" max="13040" width="10.125" style="36"/>
    <col min="13041" max="13041" width="9" style="36"/>
    <col min="13042" max="13042" width="10.125" style="36"/>
    <col min="13043" max="13043" width="9" style="36"/>
    <col min="13044" max="13044" width="10.125" style="36"/>
    <col min="13045" max="13045" width="9" style="36"/>
    <col min="13046" max="13046" width="10.125" style="36"/>
    <col min="13047" max="13047" width="9" style="36"/>
    <col min="13048" max="13048" width="10.125" style="36"/>
    <col min="13049" max="13049" width="9" style="36"/>
    <col min="13050" max="13050" width="10.125" style="36"/>
    <col min="13051" max="13051" width="9" style="36"/>
    <col min="13052" max="13052" width="10.125" style="36"/>
    <col min="13053" max="13053" width="9" style="36"/>
    <col min="13054" max="13054" width="10.125" style="36"/>
    <col min="13055" max="13055" width="9" style="36"/>
    <col min="13056" max="13056" width="10.125" style="36"/>
    <col min="13057" max="13057" width="9" style="36"/>
    <col min="13058" max="13058" width="22.1333333333333" style="36" customWidth="1"/>
    <col min="13059" max="13059" width="33.5" style="36" customWidth="1"/>
    <col min="13060" max="13062" width="15.8833333333333" style="36" customWidth="1"/>
    <col min="13063" max="13063" width="29.5" style="36" customWidth="1"/>
    <col min="13064" max="13064" width="10.125" style="36"/>
    <col min="13065" max="13065" width="9" style="36"/>
    <col min="13066" max="13066" width="10.125" style="36"/>
    <col min="13067" max="13067" width="9" style="36"/>
    <col min="13068" max="13068" width="10.125" style="36"/>
    <col min="13069" max="13069" width="9" style="36"/>
    <col min="13070" max="13070" width="10.125" style="36"/>
    <col min="13071" max="13071" width="9" style="36"/>
    <col min="13072" max="13072" width="10.125" style="36"/>
    <col min="13073" max="13073" width="9" style="36"/>
    <col min="13074" max="13074" width="10.125" style="36"/>
    <col min="13075" max="13075" width="9" style="36"/>
    <col min="13076" max="13076" width="10.125" style="36"/>
    <col min="13077" max="13077" width="9" style="36"/>
    <col min="13078" max="13078" width="10.125" style="36"/>
    <col min="13079" max="13079" width="9" style="36"/>
    <col min="13080" max="13080" width="10.125" style="36"/>
    <col min="13081" max="13081" width="9" style="36"/>
    <col min="13082" max="13082" width="10.125" style="36"/>
    <col min="13083" max="13083" width="9" style="36"/>
    <col min="13084" max="13084" width="10.125" style="36"/>
    <col min="13085" max="13085" width="9" style="36"/>
    <col min="13086" max="13086" width="10.125" style="36"/>
    <col min="13087" max="13087" width="9" style="36"/>
    <col min="13088" max="13088" width="10.125" style="36"/>
    <col min="13089" max="13089" width="9" style="36"/>
    <col min="13090" max="13090" width="10.125" style="36"/>
    <col min="13091" max="13091" width="9" style="36"/>
    <col min="13092" max="13092" width="10.125" style="36"/>
    <col min="13093" max="13093" width="9" style="36"/>
    <col min="13094" max="13094" width="10.125" style="36"/>
    <col min="13095" max="13095" width="9" style="36"/>
    <col min="13096" max="13096" width="10.125" style="36"/>
    <col min="13097" max="13097" width="9" style="36"/>
    <col min="13098" max="13098" width="10.125" style="36"/>
    <col min="13099" max="13099" width="9" style="36"/>
    <col min="13100" max="13100" width="10.125" style="36"/>
    <col min="13101" max="13101" width="9" style="36"/>
    <col min="13102" max="13102" width="10.125" style="36"/>
    <col min="13103" max="13103" width="9" style="36"/>
    <col min="13104" max="13104" width="10.125" style="36"/>
    <col min="13105" max="13105" width="9" style="36"/>
    <col min="13106" max="13106" width="10.125" style="36"/>
    <col min="13107" max="13107" width="9" style="36"/>
    <col min="13108" max="13108" width="10.125" style="36"/>
    <col min="13109" max="13109" width="9" style="36"/>
    <col min="13110" max="13110" width="10.125" style="36"/>
    <col min="13111" max="13111" width="9" style="36"/>
    <col min="13112" max="13112" width="10.125" style="36"/>
    <col min="13113" max="13113" width="9" style="36"/>
    <col min="13114" max="13114" width="10.125" style="36"/>
    <col min="13115" max="13115" width="9" style="36"/>
    <col min="13116" max="13116" width="10.125" style="36"/>
    <col min="13117" max="13117" width="9" style="36"/>
    <col min="13118" max="13118" width="10.125" style="36"/>
    <col min="13119" max="13119" width="9" style="36"/>
    <col min="13120" max="13120" width="10.125" style="36"/>
    <col min="13121" max="13121" width="9" style="36"/>
    <col min="13122" max="13122" width="10.125" style="36"/>
    <col min="13123" max="13123" width="9" style="36"/>
    <col min="13124" max="13124" width="10.125" style="36"/>
    <col min="13125" max="13125" width="9" style="36"/>
    <col min="13126" max="13126" width="10.125" style="36"/>
    <col min="13127" max="13127" width="9" style="36"/>
    <col min="13128" max="13128" width="10.125" style="36"/>
    <col min="13129" max="13129" width="9" style="36"/>
    <col min="13130" max="13130" width="10.125" style="36"/>
    <col min="13131" max="13131" width="9" style="36"/>
    <col min="13132" max="13132" width="10.125" style="36"/>
    <col min="13133" max="13133" width="9" style="36"/>
    <col min="13134" max="13134" width="10.125" style="36"/>
    <col min="13135" max="13135" width="9" style="36"/>
    <col min="13136" max="13136" width="10.125" style="36"/>
    <col min="13137" max="13137" width="9" style="36"/>
    <col min="13138" max="13138" width="10.125" style="36"/>
    <col min="13139" max="13139" width="9" style="36"/>
    <col min="13140" max="13140" width="10.125" style="36"/>
    <col min="13141" max="13141" width="9" style="36"/>
    <col min="13142" max="13142" width="10.125" style="36"/>
    <col min="13143" max="13143" width="9" style="36"/>
    <col min="13144" max="13144" width="10.125" style="36"/>
    <col min="13145" max="13145" width="9" style="36"/>
    <col min="13146" max="13146" width="10.125" style="36"/>
    <col min="13147" max="13147" width="9" style="36"/>
    <col min="13148" max="13148" width="10.125" style="36"/>
    <col min="13149" max="13149" width="9" style="36"/>
    <col min="13150" max="13150" width="10.125" style="36"/>
    <col min="13151" max="13151" width="9" style="36"/>
    <col min="13152" max="13152" width="10.125" style="36"/>
    <col min="13153" max="13153" width="9" style="36"/>
    <col min="13154" max="13154" width="10.125" style="36"/>
    <col min="13155" max="13155" width="9" style="36"/>
    <col min="13156" max="13156" width="10.125" style="36"/>
    <col min="13157" max="13157" width="9" style="36"/>
    <col min="13158" max="13158" width="10.125" style="36"/>
    <col min="13159" max="13159" width="9" style="36"/>
    <col min="13160" max="13160" width="10.125" style="36"/>
    <col min="13161" max="13161" width="9" style="36"/>
    <col min="13162" max="13162" width="10.125" style="36"/>
    <col min="13163" max="13163" width="9" style="36"/>
    <col min="13164" max="13164" width="10.125" style="36"/>
    <col min="13165" max="13165" width="9" style="36"/>
    <col min="13166" max="13166" width="10.125" style="36"/>
    <col min="13167" max="13167" width="9" style="36"/>
    <col min="13168" max="13168" width="10.125" style="36"/>
    <col min="13169" max="13169" width="9" style="36"/>
    <col min="13170" max="13170" width="10.125" style="36"/>
    <col min="13171" max="13171" width="9" style="36"/>
    <col min="13172" max="13172" width="10.125" style="36"/>
    <col min="13173" max="13173" width="9" style="36"/>
    <col min="13174" max="13174" width="10.125" style="36"/>
    <col min="13175" max="13175" width="9" style="36"/>
    <col min="13176" max="13176" width="10.125" style="36"/>
    <col min="13177" max="13177" width="9" style="36"/>
    <col min="13178" max="13178" width="10.125" style="36"/>
    <col min="13179" max="13179" width="9" style="36"/>
    <col min="13180" max="13180" width="10.125" style="36"/>
    <col min="13181" max="13181" width="9" style="36"/>
    <col min="13182" max="13182" width="10.125" style="36"/>
    <col min="13183" max="13183" width="9" style="36"/>
    <col min="13184" max="13184" width="10.125" style="36"/>
    <col min="13185" max="13185" width="9" style="36"/>
    <col min="13186" max="13186" width="10.125" style="36"/>
    <col min="13187" max="13187" width="9" style="36"/>
    <col min="13188" max="13188" width="10.125" style="36"/>
    <col min="13189" max="13189" width="9" style="36"/>
    <col min="13190" max="13190" width="10.125" style="36"/>
    <col min="13191" max="13191" width="9" style="36"/>
    <col min="13192" max="13192" width="10.125" style="36"/>
    <col min="13193" max="13193" width="9" style="36"/>
    <col min="13194" max="13194" width="10.125" style="36"/>
    <col min="13195" max="13195" width="9" style="36"/>
    <col min="13196" max="13196" width="10.125" style="36"/>
    <col min="13197" max="13197" width="9" style="36"/>
    <col min="13198" max="13198" width="10.125" style="36"/>
    <col min="13199" max="13199" width="9" style="36"/>
    <col min="13200" max="13200" width="10.125" style="36"/>
    <col min="13201" max="13201" width="9" style="36"/>
    <col min="13202" max="13202" width="10.125" style="36"/>
    <col min="13203" max="13203" width="9" style="36"/>
    <col min="13204" max="13204" width="10.125" style="36"/>
    <col min="13205" max="13205" width="9" style="36"/>
    <col min="13206" max="13206" width="10.125" style="36"/>
    <col min="13207" max="13207" width="9" style="36"/>
    <col min="13208" max="13208" width="10.125" style="36"/>
    <col min="13209" max="13209" width="9" style="36"/>
    <col min="13210" max="13210" width="10.125" style="36"/>
    <col min="13211" max="13211" width="9" style="36"/>
    <col min="13212" max="13212" width="10.125" style="36"/>
    <col min="13213" max="13213" width="9" style="36"/>
    <col min="13214" max="13214" width="10.125" style="36"/>
    <col min="13215" max="13215" width="9" style="36"/>
    <col min="13216" max="13216" width="10.125" style="36"/>
    <col min="13217" max="13217" width="9" style="36"/>
    <col min="13218" max="13218" width="10.125" style="36"/>
    <col min="13219" max="13219" width="9" style="36"/>
    <col min="13220" max="13220" width="10.125" style="36"/>
    <col min="13221" max="13221" width="9" style="36"/>
    <col min="13222" max="13222" width="10.125" style="36"/>
    <col min="13223" max="13223" width="9" style="36"/>
    <col min="13224" max="13224" width="10.125" style="36"/>
    <col min="13225" max="13225" width="9" style="36"/>
    <col min="13226" max="13226" width="10.125" style="36"/>
    <col min="13227" max="13227" width="9" style="36"/>
    <col min="13228" max="13228" width="10.125" style="36"/>
    <col min="13229" max="13229" width="9" style="36"/>
    <col min="13230" max="13230" width="10.125" style="36"/>
    <col min="13231" max="13231" width="9" style="36"/>
    <col min="13232" max="13232" width="10.125" style="36"/>
    <col min="13233" max="13233" width="9" style="36"/>
    <col min="13234" max="13234" width="10.125" style="36"/>
    <col min="13235" max="13235" width="9" style="36"/>
    <col min="13236" max="13236" width="10.125" style="36"/>
    <col min="13237" max="13237" width="9" style="36"/>
    <col min="13238" max="13238" width="10.125" style="36"/>
    <col min="13239" max="13239" width="9" style="36"/>
    <col min="13240" max="13240" width="10.125" style="36"/>
    <col min="13241" max="13241" width="9" style="36"/>
    <col min="13242" max="13242" width="10.125" style="36"/>
    <col min="13243" max="13243" width="9" style="36"/>
    <col min="13244" max="13244" width="10.125" style="36"/>
    <col min="13245" max="13245" width="9" style="36"/>
    <col min="13246" max="13246" width="10.125" style="36"/>
    <col min="13247" max="13247" width="9" style="36"/>
    <col min="13248" max="13248" width="10.125" style="36"/>
    <col min="13249" max="13249" width="9" style="36"/>
    <col min="13250" max="13250" width="10.125" style="36"/>
    <col min="13251" max="13251" width="9" style="36"/>
    <col min="13252" max="13252" width="10.125" style="36"/>
    <col min="13253" max="13253" width="9" style="36"/>
    <col min="13254" max="13254" width="10.125" style="36"/>
    <col min="13255" max="13255" width="9" style="36"/>
    <col min="13256" max="13256" width="10.125" style="36"/>
    <col min="13257" max="13257" width="9" style="36"/>
    <col min="13258" max="13258" width="10.125" style="36"/>
    <col min="13259" max="13259" width="9" style="36"/>
    <col min="13260" max="13260" width="10.125" style="36"/>
    <col min="13261" max="13261" width="9" style="36"/>
    <col min="13262" max="13262" width="10.125" style="36"/>
    <col min="13263" max="13263" width="9" style="36"/>
    <col min="13264" max="13264" width="10.125" style="36"/>
    <col min="13265" max="13265" width="9" style="36"/>
    <col min="13266" max="13266" width="10.125" style="36"/>
    <col min="13267" max="13267" width="9" style="36"/>
    <col min="13268" max="13268" width="10.125" style="36"/>
    <col min="13269" max="13269" width="9" style="36"/>
    <col min="13270" max="13270" width="10.125" style="36"/>
    <col min="13271" max="13271" width="9" style="36"/>
    <col min="13272" max="13272" width="10.125" style="36"/>
    <col min="13273" max="13273" width="9" style="36"/>
    <col min="13274" max="13274" width="10.125" style="36"/>
    <col min="13275" max="13275" width="9" style="36"/>
    <col min="13276" max="13276" width="10.125" style="36"/>
    <col min="13277" max="13277" width="9" style="36"/>
    <col min="13278" max="13278" width="10.125" style="36"/>
    <col min="13279" max="13279" width="9" style="36"/>
    <col min="13280" max="13280" width="10.125" style="36"/>
    <col min="13281" max="13281" width="9" style="36"/>
    <col min="13282" max="13282" width="10.125" style="36"/>
    <col min="13283" max="13283" width="9" style="36"/>
    <col min="13284" max="13284" width="10.125" style="36"/>
    <col min="13285" max="13285" width="9" style="36"/>
    <col min="13286" max="13286" width="10.125" style="36"/>
    <col min="13287" max="13287" width="9" style="36"/>
    <col min="13288" max="13288" width="10.125" style="36"/>
    <col min="13289" max="13289" width="9" style="36"/>
    <col min="13290" max="13290" width="10.125" style="36"/>
    <col min="13291" max="13291" width="9" style="36"/>
    <col min="13292" max="13292" width="10.125" style="36"/>
    <col min="13293" max="13293" width="9" style="36"/>
    <col min="13294" max="13294" width="10.125" style="36"/>
    <col min="13295" max="13295" width="9" style="36"/>
    <col min="13296" max="13296" width="10.125" style="36"/>
    <col min="13297" max="13297" width="9" style="36"/>
    <col min="13298" max="13298" width="10.125" style="36"/>
    <col min="13299" max="13299" width="9" style="36"/>
    <col min="13300" max="13300" width="10.125" style="36"/>
    <col min="13301" max="13301" width="9" style="36"/>
    <col min="13302" max="13302" width="10.125" style="36"/>
    <col min="13303" max="13303" width="9" style="36"/>
    <col min="13304" max="13304" width="10.125" style="36"/>
    <col min="13305" max="13305" width="9" style="36"/>
    <col min="13306" max="13306" width="10.125" style="36"/>
    <col min="13307" max="13307" width="9" style="36"/>
    <col min="13308" max="13308" width="10.125" style="36"/>
    <col min="13309" max="13309" width="9" style="36"/>
    <col min="13310" max="13310" width="10.125" style="36"/>
    <col min="13311" max="13311" width="9" style="36"/>
    <col min="13312" max="13312" width="10.125" style="36"/>
    <col min="13313" max="13313" width="9" style="36"/>
    <col min="13314" max="13314" width="22.1333333333333" style="36" customWidth="1"/>
    <col min="13315" max="13315" width="33.5" style="36" customWidth="1"/>
    <col min="13316" max="13318" width="15.8833333333333" style="36" customWidth="1"/>
    <col min="13319" max="13319" width="29.5" style="36" customWidth="1"/>
    <col min="13320" max="13320" width="10.125" style="36"/>
    <col min="13321" max="13321" width="9" style="36"/>
    <col min="13322" max="13322" width="10.125" style="36"/>
    <col min="13323" max="13323" width="9" style="36"/>
    <col min="13324" max="13324" width="10.125" style="36"/>
    <col min="13325" max="13325" width="9" style="36"/>
    <col min="13326" max="13326" width="10.125" style="36"/>
    <col min="13327" max="13327" width="9" style="36"/>
    <col min="13328" max="13328" width="10.125" style="36"/>
    <col min="13329" max="13329" width="9" style="36"/>
    <col min="13330" max="13330" width="10.125" style="36"/>
    <col min="13331" max="13331" width="9" style="36"/>
    <col min="13332" max="13332" width="10.125" style="36"/>
    <col min="13333" max="13333" width="9" style="36"/>
    <col min="13334" max="13334" width="10.125" style="36"/>
    <col min="13335" max="13335" width="9" style="36"/>
    <col min="13336" max="13336" width="10.125" style="36"/>
    <col min="13337" max="13337" width="9" style="36"/>
    <col min="13338" max="13338" width="10.125" style="36"/>
    <col min="13339" max="13339" width="9" style="36"/>
    <col min="13340" max="13340" width="10.125" style="36"/>
    <col min="13341" max="13341" width="9" style="36"/>
    <col min="13342" max="13342" width="10.125" style="36"/>
    <col min="13343" max="13343" width="9" style="36"/>
    <col min="13344" max="13344" width="10.125" style="36"/>
    <col min="13345" max="13345" width="9" style="36"/>
    <col min="13346" max="13346" width="10.125" style="36"/>
    <col min="13347" max="13347" width="9" style="36"/>
    <col min="13348" max="13348" width="10.125" style="36"/>
    <col min="13349" max="13349" width="9" style="36"/>
    <col min="13350" max="13350" width="10.125" style="36"/>
    <col min="13351" max="13351" width="9" style="36"/>
    <col min="13352" max="13352" width="10.125" style="36"/>
    <col min="13353" max="13353" width="9" style="36"/>
    <col min="13354" max="13354" width="10.125" style="36"/>
    <col min="13355" max="13355" width="9" style="36"/>
    <col min="13356" max="13356" width="10.125" style="36"/>
    <col min="13357" max="13357" width="9" style="36"/>
    <col min="13358" max="13358" width="10.125" style="36"/>
    <col min="13359" max="13359" width="9" style="36"/>
    <col min="13360" max="13360" width="10.125" style="36"/>
    <col min="13361" max="13361" width="9" style="36"/>
    <col min="13362" max="13362" width="10.125" style="36"/>
    <col min="13363" max="13363" width="9" style="36"/>
    <col min="13364" max="13364" width="10.125" style="36"/>
    <col min="13365" max="13365" width="9" style="36"/>
    <col min="13366" max="13366" width="10.125" style="36"/>
    <col min="13367" max="13367" width="9" style="36"/>
    <col min="13368" max="13368" width="10.125" style="36"/>
    <col min="13369" max="13369" width="9" style="36"/>
    <col min="13370" max="13370" width="10.125" style="36"/>
    <col min="13371" max="13371" width="9" style="36"/>
    <col min="13372" max="13372" width="10.125" style="36"/>
    <col min="13373" max="13373" width="9" style="36"/>
    <col min="13374" max="13374" width="10.125" style="36"/>
    <col min="13375" max="13375" width="9" style="36"/>
    <col min="13376" max="13376" width="10.125" style="36"/>
    <col min="13377" max="13377" width="9" style="36"/>
    <col min="13378" max="13378" width="10.125" style="36"/>
    <col min="13379" max="13379" width="9" style="36"/>
    <col min="13380" max="13380" width="10.125" style="36"/>
    <col min="13381" max="13381" width="9" style="36"/>
    <col min="13382" max="13382" width="10.125" style="36"/>
    <col min="13383" max="13383" width="9" style="36"/>
    <col min="13384" max="13384" width="10.125" style="36"/>
    <col min="13385" max="13385" width="9" style="36"/>
    <col min="13386" max="13386" width="10.125" style="36"/>
    <col min="13387" max="13387" width="9" style="36"/>
    <col min="13388" max="13388" width="10.125" style="36"/>
    <col min="13389" max="13389" width="9" style="36"/>
    <col min="13390" max="13390" width="10.125" style="36"/>
    <col min="13391" max="13391" width="9" style="36"/>
    <col min="13392" max="13392" width="10.125" style="36"/>
    <col min="13393" max="13393" width="9" style="36"/>
    <col min="13394" max="13394" width="10.125" style="36"/>
    <col min="13395" max="13395" width="9" style="36"/>
    <col min="13396" max="13396" width="10.125" style="36"/>
    <col min="13397" max="13397" width="9" style="36"/>
    <col min="13398" max="13398" width="10.125" style="36"/>
    <col min="13399" max="13399" width="9" style="36"/>
    <col min="13400" max="13400" width="10.125" style="36"/>
    <col min="13401" max="13401" width="9" style="36"/>
    <col min="13402" max="13402" width="10.125" style="36"/>
    <col min="13403" max="13403" width="9" style="36"/>
    <col min="13404" max="13404" width="10.125" style="36"/>
    <col min="13405" max="13405" width="9" style="36"/>
    <col min="13406" max="13406" width="10.125" style="36"/>
    <col min="13407" max="13407" width="9" style="36"/>
    <col min="13408" max="13408" width="10.125" style="36"/>
    <col min="13409" max="13409" width="9" style="36"/>
    <col min="13410" max="13410" width="10.125" style="36"/>
    <col min="13411" max="13411" width="9" style="36"/>
    <col min="13412" max="13412" width="10.125" style="36"/>
    <col min="13413" max="13413" width="9" style="36"/>
    <col min="13414" max="13414" width="10.125" style="36"/>
    <col min="13415" max="13415" width="9" style="36"/>
    <col min="13416" max="13416" width="10.125" style="36"/>
    <col min="13417" max="13417" width="9" style="36"/>
    <col min="13418" max="13418" width="10.125" style="36"/>
    <col min="13419" max="13419" width="9" style="36"/>
    <col min="13420" max="13420" width="10.125" style="36"/>
    <col min="13421" max="13421" width="9" style="36"/>
    <col min="13422" max="13422" width="10.125" style="36"/>
    <col min="13423" max="13423" width="9" style="36"/>
    <col min="13424" max="13424" width="10.125" style="36"/>
    <col min="13425" max="13425" width="9" style="36"/>
    <col min="13426" max="13426" width="10.125" style="36"/>
    <col min="13427" max="13427" width="9" style="36"/>
    <col min="13428" max="13428" width="10.125" style="36"/>
    <col min="13429" max="13429" width="9" style="36"/>
    <col min="13430" max="13430" width="10.125" style="36"/>
    <col min="13431" max="13431" width="9" style="36"/>
    <col min="13432" max="13432" width="10.125" style="36"/>
    <col min="13433" max="13433" width="9" style="36"/>
    <col min="13434" max="13434" width="10.125" style="36"/>
    <col min="13435" max="13435" width="9" style="36"/>
    <col min="13436" max="13436" width="10.125" style="36"/>
    <col min="13437" max="13437" width="9" style="36"/>
    <col min="13438" max="13438" width="10.125" style="36"/>
    <col min="13439" max="13439" width="9" style="36"/>
    <col min="13440" max="13440" width="10.125" style="36"/>
    <col min="13441" max="13441" width="9" style="36"/>
    <col min="13442" max="13442" width="10.125" style="36"/>
    <col min="13443" max="13443" width="9" style="36"/>
    <col min="13444" max="13444" width="10.125" style="36"/>
    <col min="13445" max="13445" width="9" style="36"/>
    <col min="13446" max="13446" width="10.125" style="36"/>
    <col min="13447" max="13447" width="9" style="36"/>
    <col min="13448" max="13448" width="10.125" style="36"/>
    <col min="13449" max="13449" width="9" style="36"/>
    <col min="13450" max="13450" width="10.125" style="36"/>
    <col min="13451" max="13451" width="9" style="36"/>
    <col min="13452" max="13452" width="10.125" style="36"/>
    <col min="13453" max="13453" width="9" style="36"/>
    <col min="13454" max="13454" width="10.125" style="36"/>
    <col min="13455" max="13455" width="9" style="36"/>
    <col min="13456" max="13456" width="10.125" style="36"/>
    <col min="13457" max="13457" width="9" style="36"/>
    <col min="13458" max="13458" width="10.125" style="36"/>
    <col min="13459" max="13459" width="9" style="36"/>
    <col min="13460" max="13460" width="10.125" style="36"/>
    <col min="13461" max="13461" width="9" style="36"/>
    <col min="13462" max="13462" width="10.125" style="36"/>
    <col min="13463" max="13463" width="9" style="36"/>
    <col min="13464" max="13464" width="10.125" style="36"/>
    <col min="13465" max="13465" width="9" style="36"/>
    <col min="13466" max="13466" width="10.125" style="36"/>
    <col min="13467" max="13467" width="9" style="36"/>
    <col min="13468" max="13468" width="10.125" style="36"/>
    <col min="13469" max="13469" width="9" style="36"/>
    <col min="13470" max="13470" width="10.125" style="36"/>
    <col min="13471" max="13471" width="9" style="36"/>
    <col min="13472" max="13472" width="10.125" style="36"/>
    <col min="13473" max="13473" width="9" style="36"/>
    <col min="13474" max="13474" width="10.125" style="36"/>
    <col min="13475" max="13475" width="9" style="36"/>
    <col min="13476" max="13476" width="10.125" style="36"/>
    <col min="13477" max="13477" width="9" style="36"/>
    <col min="13478" max="13478" width="10.125" style="36"/>
    <col min="13479" max="13479" width="9" style="36"/>
    <col min="13480" max="13480" width="10.125" style="36"/>
    <col min="13481" max="13481" width="9" style="36"/>
    <col min="13482" max="13482" width="10.125" style="36"/>
    <col min="13483" max="13483" width="9" style="36"/>
    <col min="13484" max="13484" width="10.125" style="36"/>
    <col min="13485" max="13485" width="9" style="36"/>
    <col min="13486" max="13486" width="10.125" style="36"/>
    <col min="13487" max="13487" width="9" style="36"/>
    <col min="13488" max="13488" width="10.125" style="36"/>
    <col min="13489" max="13489" width="9" style="36"/>
    <col min="13490" max="13490" width="10.125" style="36"/>
    <col min="13491" max="13491" width="9" style="36"/>
    <col min="13492" max="13492" width="10.125" style="36"/>
    <col min="13493" max="13493" width="9" style="36"/>
    <col min="13494" max="13494" width="10.125" style="36"/>
    <col min="13495" max="13495" width="9" style="36"/>
    <col min="13496" max="13496" width="10.125" style="36"/>
    <col min="13497" max="13497" width="9" style="36"/>
    <col min="13498" max="13498" width="10.125" style="36"/>
    <col min="13499" max="13499" width="9" style="36"/>
    <col min="13500" max="13500" width="10.125" style="36"/>
    <col min="13501" max="13501" width="9" style="36"/>
    <col min="13502" max="13502" width="10.125" style="36"/>
    <col min="13503" max="13503" width="9" style="36"/>
    <col min="13504" max="13504" width="10.125" style="36"/>
    <col min="13505" max="13505" width="9" style="36"/>
    <col min="13506" max="13506" width="10.125" style="36"/>
    <col min="13507" max="13507" width="9" style="36"/>
    <col min="13508" max="13508" width="10.125" style="36"/>
    <col min="13509" max="13509" width="9" style="36"/>
    <col min="13510" max="13510" width="10.125" style="36"/>
    <col min="13511" max="13511" width="9" style="36"/>
    <col min="13512" max="13512" width="10.125" style="36"/>
    <col min="13513" max="13513" width="9" style="36"/>
    <col min="13514" max="13514" width="10.125" style="36"/>
    <col min="13515" max="13515" width="9" style="36"/>
    <col min="13516" max="13516" width="10.125" style="36"/>
    <col min="13517" max="13517" width="9" style="36"/>
    <col min="13518" max="13518" width="10.125" style="36"/>
    <col min="13519" max="13519" width="9" style="36"/>
    <col min="13520" max="13520" width="10.125" style="36"/>
    <col min="13521" max="13521" width="9" style="36"/>
    <col min="13522" max="13522" width="10.125" style="36"/>
    <col min="13523" max="13523" width="9" style="36"/>
    <col min="13524" max="13524" width="10.125" style="36"/>
    <col min="13525" max="13525" width="9" style="36"/>
    <col min="13526" max="13526" width="10.125" style="36"/>
    <col min="13527" max="13527" width="9" style="36"/>
    <col min="13528" max="13528" width="10.125" style="36"/>
    <col min="13529" max="13529" width="9" style="36"/>
    <col min="13530" max="13530" width="10.125" style="36"/>
    <col min="13531" max="13531" width="9" style="36"/>
    <col min="13532" max="13532" width="10.125" style="36"/>
    <col min="13533" max="13533" width="9" style="36"/>
    <col min="13534" max="13534" width="10.125" style="36"/>
    <col min="13535" max="13535" width="9" style="36"/>
    <col min="13536" max="13536" width="10.125" style="36"/>
    <col min="13537" max="13537" width="9" style="36"/>
    <col min="13538" max="13538" width="10.125" style="36"/>
    <col min="13539" max="13539" width="9" style="36"/>
    <col min="13540" max="13540" width="10.125" style="36"/>
    <col min="13541" max="13541" width="9" style="36"/>
    <col min="13542" max="13542" width="10.125" style="36"/>
    <col min="13543" max="13543" width="9" style="36"/>
    <col min="13544" max="13544" width="10.125" style="36"/>
    <col min="13545" max="13545" width="9" style="36"/>
    <col min="13546" max="13546" width="10.125" style="36"/>
    <col min="13547" max="13547" width="9" style="36"/>
    <col min="13548" max="13548" width="10.125" style="36"/>
    <col min="13549" max="13549" width="9" style="36"/>
    <col min="13550" max="13550" width="10.125" style="36"/>
    <col min="13551" max="13551" width="9" style="36"/>
    <col min="13552" max="13552" width="10.125" style="36"/>
    <col min="13553" max="13553" width="9" style="36"/>
    <col min="13554" max="13554" width="10.125" style="36"/>
    <col min="13555" max="13555" width="9" style="36"/>
    <col min="13556" max="13556" width="10.125" style="36"/>
    <col min="13557" max="13557" width="9" style="36"/>
    <col min="13558" max="13558" width="10.125" style="36"/>
    <col min="13559" max="13559" width="9" style="36"/>
    <col min="13560" max="13560" width="10.125" style="36"/>
    <col min="13561" max="13561" width="9" style="36"/>
    <col min="13562" max="13562" width="10.125" style="36"/>
    <col min="13563" max="13563" width="9" style="36"/>
    <col min="13564" max="13564" width="10.125" style="36"/>
    <col min="13565" max="13565" width="9" style="36"/>
    <col min="13566" max="13566" width="10.125" style="36"/>
    <col min="13567" max="13567" width="9" style="36"/>
    <col min="13568" max="13568" width="10.125" style="36"/>
    <col min="13569" max="13569" width="9" style="36"/>
    <col min="13570" max="13570" width="22.1333333333333" style="36" customWidth="1"/>
    <col min="13571" max="13571" width="33.5" style="36" customWidth="1"/>
    <col min="13572" max="13574" width="15.8833333333333" style="36" customWidth="1"/>
    <col min="13575" max="13575" width="29.5" style="36" customWidth="1"/>
    <col min="13576" max="13576" width="10.125" style="36"/>
    <col min="13577" max="13577" width="9" style="36"/>
    <col min="13578" max="13578" width="10.125" style="36"/>
    <col min="13579" max="13579" width="9" style="36"/>
    <col min="13580" max="13580" width="10.125" style="36"/>
    <col min="13581" max="13581" width="9" style="36"/>
    <col min="13582" max="13582" width="10.125" style="36"/>
    <col min="13583" max="13583" width="9" style="36"/>
    <col min="13584" max="13584" width="10.125" style="36"/>
    <col min="13585" max="13585" width="9" style="36"/>
    <col min="13586" max="13586" width="10.125" style="36"/>
    <col min="13587" max="13587" width="9" style="36"/>
    <col min="13588" max="13588" width="10.125" style="36"/>
    <col min="13589" max="13589" width="9" style="36"/>
    <col min="13590" max="13590" width="10.125" style="36"/>
    <col min="13591" max="13591" width="9" style="36"/>
    <col min="13592" max="13592" width="10.125" style="36"/>
    <col min="13593" max="13593" width="9" style="36"/>
    <col min="13594" max="13594" width="10.125" style="36"/>
    <col min="13595" max="13595" width="9" style="36"/>
    <col min="13596" max="13596" width="10.125" style="36"/>
    <col min="13597" max="13597" width="9" style="36"/>
    <col min="13598" max="13598" width="10.125" style="36"/>
    <col min="13599" max="13599" width="9" style="36"/>
    <col min="13600" max="13600" width="10.125" style="36"/>
    <col min="13601" max="13601" width="9" style="36"/>
    <col min="13602" max="13602" width="10.125" style="36"/>
    <col min="13603" max="13603" width="9" style="36"/>
    <col min="13604" max="13604" width="10.125" style="36"/>
    <col min="13605" max="13605" width="9" style="36"/>
    <col min="13606" max="13606" width="10.125" style="36"/>
    <col min="13607" max="13607" width="9" style="36"/>
    <col min="13608" max="13608" width="10.125" style="36"/>
    <col min="13609" max="13609" width="9" style="36"/>
    <col min="13610" max="13610" width="10.125" style="36"/>
    <col min="13611" max="13611" width="9" style="36"/>
    <col min="13612" max="13612" width="10.125" style="36"/>
    <col min="13613" max="13613" width="9" style="36"/>
    <col min="13614" max="13614" width="10.125" style="36"/>
    <col min="13615" max="13615" width="9" style="36"/>
    <col min="13616" max="13616" width="10.125" style="36"/>
    <col min="13617" max="13617" width="9" style="36"/>
    <col min="13618" max="13618" width="10.125" style="36"/>
    <col min="13619" max="13619" width="9" style="36"/>
    <col min="13620" max="13620" width="10.125" style="36"/>
    <col min="13621" max="13621" width="9" style="36"/>
    <col min="13622" max="13622" width="10.125" style="36"/>
    <col min="13623" max="13623" width="9" style="36"/>
    <col min="13624" max="13624" width="10.125" style="36"/>
    <col min="13625" max="13625" width="9" style="36"/>
    <col min="13626" max="13626" width="10.125" style="36"/>
    <col min="13627" max="13627" width="9" style="36"/>
    <col min="13628" max="13628" width="10.125" style="36"/>
    <col min="13629" max="13629" width="9" style="36"/>
    <col min="13630" max="13630" width="10.125" style="36"/>
    <col min="13631" max="13631" width="9" style="36"/>
    <col min="13632" max="13632" width="10.125" style="36"/>
    <col min="13633" max="13633" width="9" style="36"/>
    <col min="13634" max="13634" width="10.125" style="36"/>
    <col min="13635" max="13635" width="9" style="36"/>
    <col min="13636" max="13636" width="10.125" style="36"/>
    <col min="13637" max="13637" width="9" style="36"/>
    <col min="13638" max="13638" width="10.125" style="36"/>
    <col min="13639" max="13639" width="9" style="36"/>
    <col min="13640" max="13640" width="10.125" style="36"/>
    <col min="13641" max="13641" width="9" style="36"/>
    <col min="13642" max="13642" width="10.125" style="36"/>
    <col min="13643" max="13643" width="9" style="36"/>
    <col min="13644" max="13644" width="10.125" style="36"/>
    <col min="13645" max="13645" width="9" style="36"/>
    <col min="13646" max="13646" width="10.125" style="36"/>
    <col min="13647" max="13647" width="9" style="36"/>
    <col min="13648" max="13648" width="10.125" style="36"/>
    <col min="13649" max="13649" width="9" style="36"/>
    <col min="13650" max="13650" width="10.125" style="36"/>
    <col min="13651" max="13651" width="9" style="36"/>
    <col min="13652" max="13652" width="10.125" style="36"/>
    <col min="13653" max="13653" width="9" style="36"/>
    <col min="13654" max="13654" width="10.125" style="36"/>
    <col min="13655" max="13655" width="9" style="36"/>
    <col min="13656" max="13656" width="10.125" style="36"/>
    <col min="13657" max="13657" width="9" style="36"/>
    <col min="13658" max="13658" width="10.125" style="36"/>
    <col min="13659" max="13659" width="9" style="36"/>
    <col min="13660" max="13660" width="10.125" style="36"/>
    <col min="13661" max="13661" width="9" style="36"/>
    <col min="13662" max="13662" width="10.125" style="36"/>
    <col min="13663" max="13663" width="9" style="36"/>
    <col min="13664" max="13664" width="10.125" style="36"/>
    <col min="13665" max="13665" width="9" style="36"/>
    <col min="13666" max="13666" width="10.125" style="36"/>
    <col min="13667" max="13667" width="9" style="36"/>
    <col min="13668" max="13668" width="10.125" style="36"/>
    <col min="13669" max="13669" width="9" style="36"/>
    <col min="13670" max="13670" width="10.125" style="36"/>
    <col min="13671" max="13671" width="9" style="36"/>
    <col min="13672" max="13672" width="10.125" style="36"/>
    <col min="13673" max="13673" width="9" style="36"/>
    <col min="13674" max="13674" width="10.125" style="36"/>
    <col min="13675" max="13675" width="9" style="36"/>
    <col min="13676" max="13676" width="10.125" style="36"/>
    <col min="13677" max="13677" width="9" style="36"/>
    <col min="13678" max="13678" width="10.125" style="36"/>
    <col min="13679" max="13679" width="9" style="36"/>
    <col min="13680" max="13680" width="10.125" style="36"/>
    <col min="13681" max="13681" width="9" style="36"/>
    <col min="13682" max="13682" width="10.125" style="36"/>
    <col min="13683" max="13683" width="9" style="36"/>
    <col min="13684" max="13684" width="10.125" style="36"/>
    <col min="13685" max="13685" width="9" style="36"/>
    <col min="13686" max="13686" width="10.125" style="36"/>
    <col min="13687" max="13687" width="9" style="36"/>
    <col min="13688" max="13688" width="10.125" style="36"/>
    <col min="13689" max="13689" width="9" style="36"/>
    <col min="13690" max="13690" width="10.125" style="36"/>
    <col min="13691" max="13691" width="9" style="36"/>
    <col min="13692" max="13692" width="10.125" style="36"/>
    <col min="13693" max="13693" width="9" style="36"/>
    <col min="13694" max="13694" width="10.125" style="36"/>
    <col min="13695" max="13695" width="9" style="36"/>
    <col min="13696" max="13696" width="10.125" style="36"/>
    <col min="13697" max="13697" width="9" style="36"/>
    <col min="13698" max="13698" width="10.125" style="36"/>
    <col min="13699" max="13699" width="9" style="36"/>
    <col min="13700" max="13700" width="10.125" style="36"/>
    <col min="13701" max="13701" width="9" style="36"/>
    <col min="13702" max="13702" width="10.125" style="36"/>
    <col min="13703" max="13703" width="9" style="36"/>
    <col min="13704" max="13704" width="10.125" style="36"/>
    <col min="13705" max="13705" width="9" style="36"/>
    <col min="13706" max="13706" width="10.125" style="36"/>
    <col min="13707" max="13707" width="9" style="36"/>
    <col min="13708" max="13708" width="10.125" style="36"/>
    <col min="13709" max="13709" width="9" style="36"/>
    <col min="13710" max="13710" width="10.125" style="36"/>
    <col min="13711" max="13711" width="9" style="36"/>
    <col min="13712" max="13712" width="10.125" style="36"/>
    <col min="13713" max="13713" width="9" style="36"/>
    <col min="13714" max="13714" width="10.125" style="36"/>
    <col min="13715" max="13715" width="9" style="36"/>
    <col min="13716" max="13716" width="10.125" style="36"/>
    <col min="13717" max="13717" width="9" style="36"/>
    <col min="13718" max="13718" width="10.125" style="36"/>
    <col min="13719" max="13719" width="9" style="36"/>
    <col min="13720" max="13720" width="10.125" style="36"/>
    <col min="13721" max="13721" width="9" style="36"/>
    <col min="13722" max="13722" width="10.125" style="36"/>
    <col min="13723" max="13723" width="9" style="36"/>
    <col min="13724" max="13724" width="10.125" style="36"/>
    <col min="13725" max="13725" width="9" style="36"/>
    <col min="13726" max="13726" width="10.125" style="36"/>
    <col min="13727" max="13727" width="9" style="36"/>
    <col min="13728" max="13728" width="10.125" style="36"/>
    <col min="13729" max="13729" width="9" style="36"/>
    <col min="13730" max="13730" width="10.125" style="36"/>
    <col min="13731" max="13731" width="9" style="36"/>
    <col min="13732" max="13732" width="10.125" style="36"/>
    <col min="13733" max="13733" width="9" style="36"/>
    <col min="13734" max="13734" width="10.125" style="36"/>
    <col min="13735" max="13735" width="9" style="36"/>
    <col min="13736" max="13736" width="10.125" style="36"/>
    <col min="13737" max="13737" width="9" style="36"/>
    <col min="13738" max="13738" width="10.125" style="36"/>
    <col min="13739" max="13739" width="9" style="36"/>
    <col min="13740" max="13740" width="10.125" style="36"/>
    <col min="13741" max="13741" width="9" style="36"/>
    <col min="13742" max="13742" width="10.125" style="36"/>
    <col min="13743" max="13743" width="9" style="36"/>
    <col min="13744" max="13744" width="10.125" style="36"/>
    <col min="13745" max="13745" width="9" style="36"/>
    <col min="13746" max="13746" width="10.125" style="36"/>
    <col min="13747" max="13747" width="9" style="36"/>
    <col min="13748" max="13748" width="10.125" style="36"/>
    <col min="13749" max="13749" width="9" style="36"/>
    <col min="13750" max="13750" width="10.125" style="36"/>
    <col min="13751" max="13751" width="9" style="36"/>
    <col min="13752" max="13752" width="10.125" style="36"/>
    <col min="13753" max="13753" width="9" style="36"/>
    <col min="13754" max="13754" width="10.125" style="36"/>
    <col min="13755" max="13755" width="9" style="36"/>
    <col min="13756" max="13756" width="10.125" style="36"/>
    <col min="13757" max="13757" width="9" style="36"/>
    <col min="13758" max="13758" width="10.125" style="36"/>
    <col min="13759" max="13759" width="9" style="36"/>
    <col min="13760" max="13760" width="10.125" style="36"/>
    <col min="13761" max="13761" width="9" style="36"/>
    <col min="13762" max="13762" width="10.125" style="36"/>
    <col min="13763" max="13763" width="9" style="36"/>
    <col min="13764" max="13764" width="10.125" style="36"/>
    <col min="13765" max="13765" width="9" style="36"/>
    <col min="13766" max="13766" width="10.125" style="36"/>
    <col min="13767" max="13767" width="9" style="36"/>
    <col min="13768" max="13768" width="10.125" style="36"/>
    <col min="13769" max="13769" width="9" style="36"/>
    <col min="13770" max="13770" width="10.125" style="36"/>
    <col min="13771" max="13771" width="9" style="36"/>
    <col min="13772" max="13772" width="10.125" style="36"/>
    <col min="13773" max="13773" width="9" style="36"/>
    <col min="13774" max="13774" width="10.125" style="36"/>
    <col min="13775" max="13775" width="9" style="36"/>
    <col min="13776" max="13776" width="10.125" style="36"/>
    <col min="13777" max="13777" width="9" style="36"/>
    <col min="13778" max="13778" width="10.125" style="36"/>
    <col min="13779" max="13779" width="9" style="36"/>
    <col min="13780" max="13780" width="10.125" style="36"/>
    <col min="13781" max="13781" width="9" style="36"/>
    <col min="13782" max="13782" width="10.125" style="36"/>
    <col min="13783" max="13783" width="9" style="36"/>
    <col min="13784" max="13784" width="10.125" style="36"/>
    <col min="13785" max="13785" width="9" style="36"/>
    <col min="13786" max="13786" width="10.125" style="36"/>
    <col min="13787" max="13787" width="9" style="36"/>
    <col min="13788" max="13788" width="10.125" style="36"/>
    <col min="13789" max="13789" width="9" style="36"/>
    <col min="13790" max="13790" width="10.125" style="36"/>
    <col min="13791" max="13791" width="9" style="36"/>
    <col min="13792" max="13792" width="10.125" style="36"/>
    <col min="13793" max="13793" width="9" style="36"/>
    <col min="13794" max="13794" width="10.125" style="36"/>
    <col min="13795" max="13795" width="9" style="36"/>
    <col min="13796" max="13796" width="10.125" style="36"/>
    <col min="13797" max="13797" width="9" style="36"/>
    <col min="13798" max="13798" width="10.125" style="36"/>
    <col min="13799" max="13799" width="9" style="36"/>
    <col min="13800" max="13800" width="10.125" style="36"/>
    <col min="13801" max="13801" width="9" style="36"/>
    <col min="13802" max="13802" width="10.125" style="36"/>
    <col min="13803" max="13803" width="9" style="36"/>
    <col min="13804" max="13804" width="10.125" style="36"/>
    <col min="13805" max="13805" width="9" style="36"/>
    <col min="13806" max="13806" width="10.125" style="36"/>
    <col min="13807" max="13807" width="9" style="36"/>
    <col min="13808" max="13808" width="10.125" style="36"/>
    <col min="13809" max="13809" width="9" style="36"/>
    <col min="13810" max="13810" width="10.125" style="36"/>
    <col min="13811" max="13811" width="9" style="36"/>
    <col min="13812" max="13812" width="10.125" style="36"/>
    <col min="13813" max="13813" width="9" style="36"/>
    <col min="13814" max="13814" width="10.125" style="36"/>
    <col min="13815" max="13815" width="9" style="36"/>
    <col min="13816" max="13816" width="10.125" style="36"/>
    <col min="13817" max="13817" width="9" style="36"/>
    <col min="13818" max="13818" width="10.125" style="36"/>
    <col min="13819" max="13819" width="9" style="36"/>
    <col min="13820" max="13820" width="10.125" style="36"/>
    <col min="13821" max="13821" width="9" style="36"/>
    <col min="13822" max="13822" width="10.125" style="36"/>
    <col min="13823" max="13823" width="9" style="36"/>
    <col min="13824" max="13824" width="10.125" style="36"/>
    <col min="13825" max="13825" width="9" style="36"/>
    <col min="13826" max="13826" width="22.1333333333333" style="36" customWidth="1"/>
    <col min="13827" max="13827" width="33.5" style="36" customWidth="1"/>
    <col min="13828" max="13830" width="15.8833333333333" style="36" customWidth="1"/>
    <col min="13831" max="13831" width="29.5" style="36" customWidth="1"/>
    <col min="13832" max="13832" width="10.125" style="36"/>
    <col min="13833" max="13833" width="9" style="36"/>
    <col min="13834" max="13834" width="10.125" style="36"/>
    <col min="13835" max="13835" width="9" style="36"/>
    <col min="13836" max="13836" width="10.125" style="36"/>
    <col min="13837" max="13837" width="9" style="36"/>
    <col min="13838" max="13838" width="10.125" style="36"/>
    <col min="13839" max="13839" width="9" style="36"/>
    <col min="13840" max="13840" width="10.125" style="36"/>
    <col min="13841" max="13841" width="9" style="36"/>
    <col min="13842" max="13842" width="10.125" style="36"/>
    <col min="13843" max="13843" width="9" style="36"/>
    <col min="13844" max="13844" width="10.125" style="36"/>
    <col min="13845" max="13845" width="9" style="36"/>
    <col min="13846" max="13846" width="10.125" style="36"/>
    <col min="13847" max="13847" width="9" style="36"/>
    <col min="13848" max="13848" width="10.125" style="36"/>
    <col min="13849" max="13849" width="9" style="36"/>
    <col min="13850" max="13850" width="10.125" style="36"/>
    <col min="13851" max="13851" width="9" style="36"/>
    <col min="13852" max="13852" width="10.125" style="36"/>
    <col min="13853" max="13853" width="9" style="36"/>
    <col min="13854" max="13854" width="10.125" style="36"/>
    <col min="13855" max="13855" width="9" style="36"/>
    <col min="13856" max="13856" width="10.125" style="36"/>
    <col min="13857" max="13857" width="9" style="36"/>
    <col min="13858" max="13858" width="10.125" style="36"/>
    <col min="13859" max="13859" width="9" style="36"/>
    <col min="13860" max="13860" width="10.125" style="36"/>
    <col min="13861" max="13861" width="9" style="36"/>
    <col min="13862" max="13862" width="10.125" style="36"/>
    <col min="13863" max="13863" width="9" style="36"/>
    <col min="13864" max="13864" width="10.125" style="36"/>
    <col min="13865" max="13865" width="9" style="36"/>
    <col min="13866" max="13866" width="10.125" style="36"/>
    <col min="13867" max="13867" width="9" style="36"/>
    <col min="13868" max="13868" width="10.125" style="36"/>
    <col min="13869" max="13869" width="9" style="36"/>
    <col min="13870" max="13870" width="10.125" style="36"/>
    <col min="13871" max="13871" width="9" style="36"/>
    <col min="13872" max="13872" width="10.125" style="36"/>
    <col min="13873" max="13873" width="9" style="36"/>
    <col min="13874" max="13874" width="10.125" style="36"/>
    <col min="13875" max="13875" width="9" style="36"/>
    <col min="13876" max="13876" width="10.125" style="36"/>
    <col min="13877" max="13877" width="9" style="36"/>
    <col min="13878" max="13878" width="10.125" style="36"/>
    <col min="13879" max="13879" width="9" style="36"/>
    <col min="13880" max="13880" width="10.125" style="36"/>
    <col min="13881" max="13881" width="9" style="36"/>
    <col min="13882" max="13882" width="10.125" style="36"/>
    <col min="13883" max="13883" width="9" style="36"/>
    <col min="13884" max="13884" width="10.125" style="36"/>
    <col min="13885" max="13885" width="9" style="36"/>
    <col min="13886" max="13886" width="10.125" style="36"/>
    <col min="13887" max="13887" width="9" style="36"/>
    <col min="13888" max="13888" width="10.125" style="36"/>
    <col min="13889" max="13889" width="9" style="36"/>
    <col min="13890" max="13890" width="10.125" style="36"/>
    <col min="13891" max="13891" width="9" style="36"/>
    <col min="13892" max="13892" width="10.125" style="36"/>
    <col min="13893" max="13893" width="9" style="36"/>
    <col min="13894" max="13894" width="10.125" style="36"/>
    <col min="13895" max="13895" width="9" style="36"/>
    <col min="13896" max="13896" width="10.125" style="36"/>
    <col min="13897" max="13897" width="9" style="36"/>
    <col min="13898" max="13898" width="10.125" style="36"/>
    <col min="13899" max="13899" width="9" style="36"/>
    <col min="13900" max="13900" width="10.125" style="36"/>
    <col min="13901" max="13901" width="9" style="36"/>
    <col min="13902" max="13902" width="10.125" style="36"/>
    <col min="13903" max="13903" width="9" style="36"/>
    <col min="13904" max="13904" width="10.125" style="36"/>
    <col min="13905" max="13905" width="9" style="36"/>
    <col min="13906" max="13906" width="10.125" style="36"/>
    <col min="13907" max="13907" width="9" style="36"/>
    <col min="13908" max="13908" width="10.125" style="36"/>
    <col min="13909" max="13909" width="9" style="36"/>
    <col min="13910" max="13910" width="10.125" style="36"/>
    <col min="13911" max="13911" width="9" style="36"/>
    <col min="13912" max="13912" width="10.125" style="36"/>
    <col min="13913" max="13913" width="9" style="36"/>
    <col min="13914" max="13914" width="10.125" style="36"/>
    <col min="13915" max="13915" width="9" style="36"/>
    <col min="13916" max="13916" width="10.125" style="36"/>
    <col min="13917" max="13917" width="9" style="36"/>
    <col min="13918" max="13918" width="10.125" style="36"/>
    <col min="13919" max="13919" width="9" style="36"/>
    <col min="13920" max="13920" width="10.125" style="36"/>
    <col min="13921" max="13921" width="9" style="36"/>
    <col min="13922" max="13922" width="10.125" style="36"/>
    <col min="13923" max="13923" width="9" style="36"/>
    <col min="13924" max="13924" width="10.125" style="36"/>
    <col min="13925" max="13925" width="9" style="36"/>
    <col min="13926" max="13926" width="10.125" style="36"/>
    <col min="13927" max="13927" width="9" style="36"/>
    <col min="13928" max="13928" width="10.125" style="36"/>
    <col min="13929" max="13929" width="9" style="36"/>
    <col min="13930" max="13930" width="10.125" style="36"/>
    <col min="13931" max="13931" width="9" style="36"/>
    <col min="13932" max="13932" width="10.125" style="36"/>
    <col min="13933" max="13933" width="9" style="36"/>
    <col min="13934" max="13934" width="10.125" style="36"/>
    <col min="13935" max="13935" width="9" style="36"/>
    <col min="13936" max="13936" width="10.125" style="36"/>
    <col min="13937" max="13937" width="9" style="36"/>
    <col min="13938" max="13938" width="10.125" style="36"/>
    <col min="13939" max="13939" width="9" style="36"/>
    <col min="13940" max="13940" width="10.125" style="36"/>
    <col min="13941" max="13941" width="9" style="36"/>
    <col min="13942" max="13942" width="10.125" style="36"/>
    <col min="13943" max="13943" width="9" style="36"/>
    <col min="13944" max="13944" width="10.125" style="36"/>
    <col min="13945" max="13945" width="9" style="36"/>
    <col min="13946" max="13946" width="10.125" style="36"/>
    <col min="13947" max="13947" width="9" style="36"/>
    <col min="13948" max="13948" width="10.125" style="36"/>
    <col min="13949" max="13949" width="9" style="36"/>
    <col min="13950" max="13950" width="10.125" style="36"/>
    <col min="13951" max="13951" width="9" style="36"/>
    <col min="13952" max="13952" width="10.125" style="36"/>
    <col min="13953" max="13953" width="9" style="36"/>
    <col min="13954" max="13954" width="10.125" style="36"/>
    <col min="13955" max="13955" width="9" style="36"/>
    <col min="13956" max="13956" width="10.125" style="36"/>
    <col min="13957" max="13957" width="9" style="36"/>
    <col min="13958" max="13958" width="10.125" style="36"/>
    <col min="13959" max="13959" width="9" style="36"/>
    <col min="13960" max="13960" width="10.125" style="36"/>
    <col min="13961" max="13961" width="9" style="36"/>
    <col min="13962" max="13962" width="10.125" style="36"/>
    <col min="13963" max="13963" width="9" style="36"/>
    <col min="13964" max="13964" width="10.125" style="36"/>
    <col min="13965" max="13965" width="9" style="36"/>
    <col min="13966" max="13966" width="10.125" style="36"/>
    <col min="13967" max="13967" width="9" style="36"/>
    <col min="13968" max="13968" width="10.125" style="36"/>
    <col min="13969" max="13969" width="9" style="36"/>
    <col min="13970" max="13970" width="10.125" style="36"/>
    <col min="13971" max="13971" width="9" style="36"/>
    <col min="13972" max="13972" width="10.125" style="36"/>
    <col min="13973" max="13973" width="9" style="36"/>
    <col min="13974" max="13974" width="10.125" style="36"/>
    <col min="13975" max="13975" width="9" style="36"/>
    <col min="13976" max="13976" width="10.125" style="36"/>
    <col min="13977" max="13977" width="9" style="36"/>
    <col min="13978" max="13978" width="10.125" style="36"/>
    <col min="13979" max="13979" width="9" style="36"/>
    <col min="13980" max="13980" width="10.125" style="36"/>
    <col min="13981" max="13981" width="9" style="36"/>
    <col min="13982" max="13982" width="10.125" style="36"/>
    <col min="13983" max="13983" width="9" style="36"/>
    <col min="13984" max="13984" width="10.125" style="36"/>
    <col min="13985" max="13985" width="9" style="36"/>
    <col min="13986" max="13986" width="10.125" style="36"/>
    <col min="13987" max="13987" width="9" style="36"/>
    <col min="13988" max="13988" width="10.125" style="36"/>
    <col min="13989" max="13989" width="9" style="36"/>
    <col min="13990" max="13990" width="10.125" style="36"/>
    <col min="13991" max="13991" width="9" style="36"/>
    <col min="13992" max="13992" width="10.125" style="36"/>
    <col min="13993" max="13993" width="9" style="36"/>
    <col min="13994" max="13994" width="10.125" style="36"/>
    <col min="13995" max="13995" width="9" style="36"/>
    <col min="13996" max="13996" width="10.125" style="36"/>
    <col min="13997" max="13997" width="9" style="36"/>
    <col min="13998" max="13998" width="10.125" style="36"/>
    <col min="13999" max="13999" width="9" style="36"/>
    <col min="14000" max="14000" width="10.125" style="36"/>
    <col min="14001" max="14001" width="9" style="36"/>
    <col min="14002" max="14002" width="10.125" style="36"/>
    <col min="14003" max="14003" width="9" style="36"/>
    <col min="14004" max="14004" width="10.125" style="36"/>
    <col min="14005" max="14005" width="9" style="36"/>
    <col min="14006" max="14006" width="10.125" style="36"/>
    <col min="14007" max="14007" width="9" style="36"/>
    <col min="14008" max="14008" width="10.125" style="36"/>
    <col min="14009" max="14009" width="9" style="36"/>
    <col min="14010" max="14010" width="10.125" style="36"/>
    <col min="14011" max="14011" width="9" style="36"/>
    <col min="14012" max="14012" width="10.125" style="36"/>
    <col min="14013" max="14013" width="9" style="36"/>
    <col min="14014" max="14014" width="10.125" style="36"/>
    <col min="14015" max="14015" width="9" style="36"/>
    <col min="14016" max="14016" width="10.125" style="36"/>
    <col min="14017" max="14017" width="9" style="36"/>
    <col min="14018" max="14018" width="10.125" style="36"/>
    <col min="14019" max="14019" width="9" style="36"/>
    <col min="14020" max="14020" width="10.125" style="36"/>
    <col min="14021" max="14021" width="9" style="36"/>
    <col min="14022" max="14022" width="10.125" style="36"/>
    <col min="14023" max="14023" width="9" style="36"/>
    <col min="14024" max="14024" width="10.125" style="36"/>
    <col min="14025" max="14025" width="9" style="36"/>
    <col min="14026" max="14026" width="10.125" style="36"/>
    <col min="14027" max="14027" width="9" style="36"/>
    <col min="14028" max="14028" width="10.125" style="36"/>
    <col min="14029" max="14029" width="9" style="36"/>
    <col min="14030" max="14030" width="10.125" style="36"/>
    <col min="14031" max="14031" width="9" style="36"/>
    <col min="14032" max="14032" width="10.125" style="36"/>
    <col min="14033" max="14033" width="9" style="36"/>
    <col min="14034" max="14034" width="10.125" style="36"/>
    <col min="14035" max="14035" width="9" style="36"/>
    <col min="14036" max="14036" width="10.125" style="36"/>
    <col min="14037" max="14037" width="9" style="36"/>
    <col min="14038" max="14038" width="10.125" style="36"/>
    <col min="14039" max="14039" width="9" style="36"/>
    <col min="14040" max="14040" width="10.125" style="36"/>
    <col min="14041" max="14041" width="9" style="36"/>
    <col min="14042" max="14042" width="10.125" style="36"/>
    <col min="14043" max="14043" width="9" style="36"/>
    <col min="14044" max="14044" width="10.125" style="36"/>
    <col min="14045" max="14045" width="9" style="36"/>
    <col min="14046" max="14046" width="10.125" style="36"/>
    <col min="14047" max="14047" width="9" style="36"/>
    <col min="14048" max="14048" width="10.125" style="36"/>
    <col min="14049" max="14049" width="9" style="36"/>
    <col min="14050" max="14050" width="10.125" style="36"/>
    <col min="14051" max="14051" width="9" style="36"/>
    <col min="14052" max="14052" width="10.125" style="36"/>
    <col min="14053" max="14053" width="9" style="36"/>
    <col min="14054" max="14054" width="10.125" style="36"/>
    <col min="14055" max="14055" width="9" style="36"/>
    <col min="14056" max="14056" width="10.125" style="36"/>
    <col min="14057" max="14057" width="9" style="36"/>
    <col min="14058" max="14058" width="10.125" style="36"/>
    <col min="14059" max="14059" width="9" style="36"/>
    <col min="14060" max="14060" width="10.125" style="36"/>
    <col min="14061" max="14061" width="9" style="36"/>
    <col min="14062" max="14062" width="10.125" style="36"/>
    <col min="14063" max="14063" width="9" style="36"/>
    <col min="14064" max="14064" width="10.125" style="36"/>
    <col min="14065" max="14065" width="9" style="36"/>
    <col min="14066" max="14066" width="10.125" style="36"/>
    <col min="14067" max="14067" width="9" style="36"/>
    <col min="14068" max="14068" width="10.125" style="36"/>
    <col min="14069" max="14069" width="9" style="36"/>
    <col min="14070" max="14070" width="10.125" style="36"/>
    <col min="14071" max="14071" width="9" style="36"/>
    <col min="14072" max="14072" width="10.125" style="36"/>
    <col min="14073" max="14073" width="9" style="36"/>
    <col min="14074" max="14074" width="10.125" style="36"/>
    <col min="14075" max="14075" width="9" style="36"/>
    <col min="14076" max="14076" width="10.125" style="36"/>
    <col min="14077" max="14077" width="9" style="36"/>
    <col min="14078" max="14078" width="10.125" style="36"/>
    <col min="14079" max="14079" width="9" style="36"/>
    <col min="14080" max="14080" width="10.125" style="36"/>
    <col min="14081" max="14081" width="9" style="36"/>
    <col min="14082" max="14082" width="22.1333333333333" style="36" customWidth="1"/>
    <col min="14083" max="14083" width="33.5" style="36" customWidth="1"/>
    <col min="14084" max="14086" width="15.8833333333333" style="36" customWidth="1"/>
    <col min="14087" max="14087" width="29.5" style="36" customWidth="1"/>
    <col min="14088" max="14088" width="10.125" style="36"/>
    <col min="14089" max="14089" width="9" style="36"/>
    <col min="14090" max="14090" width="10.125" style="36"/>
    <col min="14091" max="14091" width="9" style="36"/>
    <col min="14092" max="14092" width="10.125" style="36"/>
    <col min="14093" max="14093" width="9" style="36"/>
    <col min="14094" max="14094" width="10.125" style="36"/>
    <col min="14095" max="14095" width="9" style="36"/>
    <col min="14096" max="14096" width="10.125" style="36"/>
    <col min="14097" max="14097" width="9" style="36"/>
    <col min="14098" max="14098" width="10.125" style="36"/>
    <col min="14099" max="14099" width="9" style="36"/>
    <col min="14100" max="14100" width="10.125" style="36"/>
    <col min="14101" max="14101" width="9" style="36"/>
    <col min="14102" max="14102" width="10.125" style="36"/>
    <col min="14103" max="14103" width="9" style="36"/>
    <col min="14104" max="14104" width="10.125" style="36"/>
    <col min="14105" max="14105" width="9" style="36"/>
    <col min="14106" max="14106" width="10.125" style="36"/>
    <col min="14107" max="14107" width="9" style="36"/>
    <col min="14108" max="14108" width="10.125" style="36"/>
    <col min="14109" max="14109" width="9" style="36"/>
    <col min="14110" max="14110" width="10.125" style="36"/>
    <col min="14111" max="14111" width="9" style="36"/>
    <col min="14112" max="14112" width="10.125" style="36"/>
    <col min="14113" max="14113" width="9" style="36"/>
    <col min="14114" max="14114" width="10.125" style="36"/>
    <col min="14115" max="14115" width="9" style="36"/>
    <col min="14116" max="14116" width="10.125" style="36"/>
    <col min="14117" max="14117" width="9" style="36"/>
    <col min="14118" max="14118" width="10.125" style="36"/>
    <col min="14119" max="14119" width="9" style="36"/>
    <col min="14120" max="14120" width="10.125" style="36"/>
    <col min="14121" max="14121" width="9" style="36"/>
    <col min="14122" max="14122" width="10.125" style="36"/>
    <col min="14123" max="14123" width="9" style="36"/>
    <col min="14124" max="14124" width="10.125" style="36"/>
    <col min="14125" max="14125" width="9" style="36"/>
    <col min="14126" max="14126" width="10.125" style="36"/>
    <col min="14127" max="14127" width="9" style="36"/>
    <col min="14128" max="14128" width="10.125" style="36"/>
    <col min="14129" max="14129" width="9" style="36"/>
    <col min="14130" max="14130" width="10.125" style="36"/>
    <col min="14131" max="14131" width="9" style="36"/>
    <col min="14132" max="14132" width="10.125" style="36"/>
    <col min="14133" max="14133" width="9" style="36"/>
    <col min="14134" max="14134" width="10.125" style="36"/>
    <col min="14135" max="14135" width="9" style="36"/>
    <col min="14136" max="14136" width="10.125" style="36"/>
    <col min="14137" max="14137" width="9" style="36"/>
    <col min="14138" max="14138" width="10.125" style="36"/>
    <col min="14139" max="14139" width="9" style="36"/>
    <col min="14140" max="14140" width="10.125" style="36"/>
    <col min="14141" max="14141" width="9" style="36"/>
    <col min="14142" max="14142" width="10.125" style="36"/>
    <col min="14143" max="14143" width="9" style="36"/>
    <col min="14144" max="14144" width="10.125" style="36"/>
    <col min="14145" max="14145" width="9" style="36"/>
    <col min="14146" max="14146" width="10.125" style="36"/>
    <col min="14147" max="14147" width="9" style="36"/>
    <col min="14148" max="14148" width="10.125" style="36"/>
    <col min="14149" max="14149" width="9" style="36"/>
    <col min="14150" max="14150" width="10.125" style="36"/>
    <col min="14151" max="14151" width="9" style="36"/>
    <col min="14152" max="14152" width="10.125" style="36"/>
    <col min="14153" max="14153" width="9" style="36"/>
    <col min="14154" max="14154" width="10.125" style="36"/>
    <col min="14155" max="14155" width="9" style="36"/>
    <col min="14156" max="14156" width="10.125" style="36"/>
    <col min="14157" max="14157" width="9" style="36"/>
    <col min="14158" max="14158" width="10.125" style="36"/>
    <col min="14159" max="14159" width="9" style="36"/>
    <col min="14160" max="14160" width="10.125" style="36"/>
    <col min="14161" max="14161" width="9" style="36"/>
    <col min="14162" max="14162" width="10.125" style="36"/>
    <col min="14163" max="14163" width="9" style="36"/>
    <col min="14164" max="14164" width="10.125" style="36"/>
    <col min="14165" max="14165" width="9" style="36"/>
    <col min="14166" max="14166" width="10.125" style="36"/>
    <col min="14167" max="14167" width="9" style="36"/>
    <col min="14168" max="14168" width="10.125" style="36"/>
    <col min="14169" max="14169" width="9" style="36"/>
    <col min="14170" max="14170" width="10.125" style="36"/>
    <col min="14171" max="14171" width="9" style="36"/>
    <col min="14172" max="14172" width="10.125" style="36"/>
    <col min="14173" max="14173" width="9" style="36"/>
    <col min="14174" max="14174" width="10.125" style="36"/>
    <col min="14175" max="14175" width="9" style="36"/>
    <col min="14176" max="14176" width="10.125" style="36"/>
    <col min="14177" max="14177" width="9" style="36"/>
    <col min="14178" max="14178" width="10.125" style="36"/>
    <col min="14179" max="14179" width="9" style="36"/>
    <col min="14180" max="14180" width="10.125" style="36"/>
    <col min="14181" max="14181" width="9" style="36"/>
    <col min="14182" max="14182" width="10.125" style="36"/>
    <col min="14183" max="14183" width="9" style="36"/>
    <col min="14184" max="14184" width="10.125" style="36"/>
    <col min="14185" max="14185" width="9" style="36"/>
    <col min="14186" max="14186" width="10.125" style="36"/>
    <col min="14187" max="14187" width="9" style="36"/>
    <col min="14188" max="14188" width="10.125" style="36"/>
    <col min="14189" max="14189" width="9" style="36"/>
    <col min="14190" max="14190" width="10.125" style="36"/>
    <col min="14191" max="14191" width="9" style="36"/>
    <col min="14192" max="14192" width="10.125" style="36"/>
    <col min="14193" max="14193" width="9" style="36"/>
    <col min="14194" max="14194" width="10.125" style="36"/>
    <col min="14195" max="14195" width="9" style="36"/>
    <col min="14196" max="14196" width="10.125" style="36"/>
    <col min="14197" max="14197" width="9" style="36"/>
    <col min="14198" max="14198" width="10.125" style="36"/>
    <col min="14199" max="14199" width="9" style="36"/>
    <col min="14200" max="14200" width="10.125" style="36"/>
    <col min="14201" max="14201" width="9" style="36"/>
    <col min="14202" max="14202" width="10.125" style="36"/>
    <col min="14203" max="14203" width="9" style="36"/>
    <col min="14204" max="14204" width="10.125" style="36"/>
    <col min="14205" max="14205" width="9" style="36"/>
    <col min="14206" max="14206" width="10.125" style="36"/>
    <col min="14207" max="14207" width="9" style="36"/>
    <col min="14208" max="14208" width="10.125" style="36"/>
    <col min="14209" max="14209" width="9" style="36"/>
    <col min="14210" max="14210" width="10.125" style="36"/>
    <col min="14211" max="14211" width="9" style="36"/>
    <col min="14212" max="14212" width="10.125" style="36"/>
    <col min="14213" max="14213" width="9" style="36"/>
    <col min="14214" max="14214" width="10.125" style="36"/>
    <col min="14215" max="14215" width="9" style="36"/>
    <col min="14216" max="14216" width="10.125" style="36"/>
    <col min="14217" max="14217" width="9" style="36"/>
    <col min="14218" max="14218" width="10.125" style="36"/>
    <col min="14219" max="14219" width="9" style="36"/>
    <col min="14220" max="14220" width="10.125" style="36"/>
    <col min="14221" max="14221" width="9" style="36"/>
    <col min="14222" max="14222" width="10.125" style="36"/>
    <col min="14223" max="14223" width="9" style="36"/>
    <col min="14224" max="14224" width="10.125" style="36"/>
    <col min="14225" max="14225" width="9" style="36"/>
    <col min="14226" max="14226" width="10.125" style="36"/>
    <col min="14227" max="14227" width="9" style="36"/>
    <col min="14228" max="14228" width="10.125" style="36"/>
    <col min="14229" max="14229" width="9" style="36"/>
    <col min="14230" max="14230" width="10.125" style="36"/>
    <col min="14231" max="14231" width="9" style="36"/>
    <col min="14232" max="14232" width="10.125" style="36"/>
    <col min="14233" max="14233" width="9" style="36"/>
    <col min="14234" max="14234" width="10.125" style="36"/>
    <col min="14235" max="14235" width="9" style="36"/>
    <col min="14236" max="14236" width="10.125" style="36"/>
    <col min="14237" max="14237" width="9" style="36"/>
    <col min="14238" max="14238" width="10.125" style="36"/>
    <col min="14239" max="14239" width="9" style="36"/>
    <col min="14240" max="14240" width="10.125" style="36"/>
    <col min="14241" max="14241" width="9" style="36"/>
    <col min="14242" max="14242" width="10.125" style="36"/>
    <col min="14243" max="14243" width="9" style="36"/>
    <col min="14244" max="14244" width="10.125" style="36"/>
    <col min="14245" max="14245" width="9" style="36"/>
    <col min="14246" max="14246" width="10.125" style="36"/>
    <col min="14247" max="14247" width="9" style="36"/>
    <col min="14248" max="14248" width="10.125" style="36"/>
    <col min="14249" max="14249" width="9" style="36"/>
    <col min="14250" max="14250" width="10.125" style="36"/>
    <col min="14251" max="14251" width="9" style="36"/>
    <col min="14252" max="14252" width="10.125" style="36"/>
    <col min="14253" max="14253" width="9" style="36"/>
    <col min="14254" max="14254" width="10.125" style="36"/>
    <col min="14255" max="14255" width="9" style="36"/>
    <col min="14256" max="14256" width="10.125" style="36"/>
    <col min="14257" max="14257" width="9" style="36"/>
    <col min="14258" max="14258" width="10.125" style="36"/>
    <col min="14259" max="14259" width="9" style="36"/>
    <col min="14260" max="14260" width="10.125" style="36"/>
    <col min="14261" max="14261" width="9" style="36"/>
    <col min="14262" max="14262" width="10.125" style="36"/>
    <col min="14263" max="14263" width="9" style="36"/>
    <col min="14264" max="14264" width="10.125" style="36"/>
    <col min="14265" max="14265" width="9" style="36"/>
    <col min="14266" max="14266" width="10.125" style="36"/>
    <col min="14267" max="14267" width="9" style="36"/>
    <col min="14268" max="14268" width="10.125" style="36"/>
    <col min="14269" max="14269" width="9" style="36"/>
    <col min="14270" max="14270" width="10.125" style="36"/>
    <col min="14271" max="14271" width="9" style="36"/>
    <col min="14272" max="14272" width="10.125" style="36"/>
    <col min="14273" max="14273" width="9" style="36"/>
    <col min="14274" max="14274" width="10.125" style="36"/>
    <col min="14275" max="14275" width="9" style="36"/>
    <col min="14276" max="14276" width="10.125" style="36"/>
    <col min="14277" max="14277" width="9" style="36"/>
    <col min="14278" max="14278" width="10.125" style="36"/>
    <col min="14279" max="14279" width="9" style="36"/>
    <col min="14280" max="14280" width="10.125" style="36"/>
    <col min="14281" max="14281" width="9" style="36"/>
    <col min="14282" max="14282" width="10.125" style="36"/>
    <col min="14283" max="14283" width="9" style="36"/>
    <col min="14284" max="14284" width="10.125" style="36"/>
    <col min="14285" max="14285" width="9" style="36"/>
    <col min="14286" max="14286" width="10.125" style="36"/>
    <col min="14287" max="14287" width="9" style="36"/>
    <col min="14288" max="14288" width="10.125" style="36"/>
    <col min="14289" max="14289" width="9" style="36"/>
    <col min="14290" max="14290" width="10.125" style="36"/>
    <col min="14291" max="14291" width="9" style="36"/>
    <col min="14292" max="14292" width="10.125" style="36"/>
    <col min="14293" max="14293" width="9" style="36"/>
    <col min="14294" max="14294" width="10.125" style="36"/>
    <col min="14295" max="14295" width="9" style="36"/>
    <col min="14296" max="14296" width="10.125" style="36"/>
    <col min="14297" max="14297" width="9" style="36"/>
    <col min="14298" max="14298" width="10.125" style="36"/>
    <col min="14299" max="14299" width="9" style="36"/>
    <col min="14300" max="14300" width="10.125" style="36"/>
    <col min="14301" max="14301" width="9" style="36"/>
    <col min="14302" max="14302" width="10.125" style="36"/>
    <col min="14303" max="14303" width="9" style="36"/>
    <col min="14304" max="14304" width="10.125" style="36"/>
    <col min="14305" max="14305" width="9" style="36"/>
    <col min="14306" max="14306" width="10.125" style="36"/>
    <col min="14307" max="14307" width="9" style="36"/>
    <col min="14308" max="14308" width="10.125" style="36"/>
    <col min="14309" max="14309" width="9" style="36"/>
    <col min="14310" max="14310" width="10.125" style="36"/>
    <col min="14311" max="14311" width="9" style="36"/>
    <col min="14312" max="14312" width="10.125" style="36"/>
    <col min="14313" max="14313" width="9" style="36"/>
    <col min="14314" max="14314" width="10.125" style="36"/>
    <col min="14315" max="14315" width="9" style="36"/>
    <col min="14316" max="14316" width="10.125" style="36"/>
    <col min="14317" max="14317" width="9" style="36"/>
    <col min="14318" max="14318" width="10.125" style="36"/>
    <col min="14319" max="14319" width="9" style="36"/>
    <col min="14320" max="14320" width="10.125" style="36"/>
    <col min="14321" max="14321" width="9" style="36"/>
    <col min="14322" max="14322" width="10.125" style="36"/>
    <col min="14323" max="14323" width="9" style="36"/>
    <col min="14324" max="14324" width="10.125" style="36"/>
    <col min="14325" max="14325" width="9" style="36"/>
    <col min="14326" max="14326" width="10.125" style="36"/>
    <col min="14327" max="14327" width="9" style="36"/>
    <col min="14328" max="14328" width="10.125" style="36"/>
    <col min="14329" max="14329" width="9" style="36"/>
    <col min="14330" max="14330" width="10.125" style="36"/>
    <col min="14331" max="14331" width="9" style="36"/>
    <col min="14332" max="14332" width="10.125" style="36"/>
    <col min="14333" max="14333" width="9" style="36"/>
    <col min="14334" max="14334" width="10.125" style="36"/>
    <col min="14335" max="14335" width="9" style="36"/>
    <col min="14336" max="14336" width="10.125" style="36"/>
    <col min="14337" max="14337" width="9" style="36"/>
    <col min="14338" max="14338" width="22.1333333333333" style="36" customWidth="1"/>
    <col min="14339" max="14339" width="33.5" style="36" customWidth="1"/>
    <col min="14340" max="14342" width="15.8833333333333" style="36" customWidth="1"/>
    <col min="14343" max="14343" width="29.5" style="36" customWidth="1"/>
    <col min="14344" max="14344" width="10.125" style="36"/>
    <col min="14345" max="14345" width="9" style="36"/>
    <col min="14346" max="14346" width="10.125" style="36"/>
    <col min="14347" max="14347" width="9" style="36"/>
    <col min="14348" max="14348" width="10.125" style="36"/>
    <col min="14349" max="14349" width="9" style="36"/>
    <col min="14350" max="14350" width="10.125" style="36"/>
    <col min="14351" max="14351" width="9" style="36"/>
    <col min="14352" max="14352" width="10.125" style="36"/>
    <col min="14353" max="14353" width="9" style="36"/>
    <col min="14354" max="14354" width="10.125" style="36"/>
    <col min="14355" max="14355" width="9" style="36"/>
    <col min="14356" max="14356" width="10.125" style="36"/>
    <col min="14357" max="14357" width="9" style="36"/>
    <col min="14358" max="14358" width="10.125" style="36"/>
    <col min="14359" max="14359" width="9" style="36"/>
    <col min="14360" max="14360" width="10.125" style="36"/>
    <col min="14361" max="14361" width="9" style="36"/>
    <col min="14362" max="14362" width="10.125" style="36"/>
    <col min="14363" max="14363" width="9" style="36"/>
    <col min="14364" max="14364" width="10.125" style="36"/>
    <col min="14365" max="14365" width="9" style="36"/>
    <col min="14366" max="14366" width="10.125" style="36"/>
    <col min="14367" max="14367" width="9" style="36"/>
    <col min="14368" max="14368" width="10.125" style="36"/>
    <col min="14369" max="14369" width="9" style="36"/>
    <col min="14370" max="14370" width="10.125" style="36"/>
    <col min="14371" max="14371" width="9" style="36"/>
    <col min="14372" max="14372" width="10.125" style="36"/>
    <col min="14373" max="14373" width="9" style="36"/>
    <col min="14374" max="14374" width="10.125" style="36"/>
    <col min="14375" max="14375" width="9" style="36"/>
    <col min="14376" max="14376" width="10.125" style="36"/>
    <col min="14377" max="14377" width="9" style="36"/>
    <col min="14378" max="14378" width="10.125" style="36"/>
    <col min="14379" max="14379" width="9" style="36"/>
    <col min="14380" max="14380" width="10.125" style="36"/>
    <col min="14381" max="14381" width="9" style="36"/>
    <col min="14382" max="14382" width="10.125" style="36"/>
    <col min="14383" max="14383" width="9" style="36"/>
    <col min="14384" max="14384" width="10.125" style="36"/>
    <col min="14385" max="14385" width="9" style="36"/>
    <col min="14386" max="14386" width="10.125" style="36"/>
    <col min="14387" max="14387" width="9" style="36"/>
    <col min="14388" max="14388" width="10.125" style="36"/>
    <col min="14389" max="14389" width="9" style="36"/>
    <col min="14390" max="14390" width="10.125" style="36"/>
    <col min="14391" max="14391" width="9" style="36"/>
    <col min="14392" max="14392" width="10.125" style="36"/>
    <col min="14393" max="14393" width="9" style="36"/>
    <col min="14394" max="14394" width="10.125" style="36"/>
    <col min="14395" max="14395" width="9" style="36"/>
    <col min="14396" max="14396" width="10.125" style="36"/>
    <col min="14397" max="14397" width="9" style="36"/>
    <col min="14398" max="14398" width="10.125" style="36"/>
    <col min="14399" max="14399" width="9" style="36"/>
    <col min="14400" max="14400" width="10.125" style="36"/>
    <col min="14401" max="14401" width="9" style="36"/>
    <col min="14402" max="14402" width="10.125" style="36"/>
    <col min="14403" max="14403" width="9" style="36"/>
    <col min="14404" max="14404" width="10.125" style="36"/>
    <col min="14405" max="14405" width="9" style="36"/>
    <col min="14406" max="14406" width="10.125" style="36"/>
    <col min="14407" max="14407" width="9" style="36"/>
    <col min="14408" max="14408" width="10.125" style="36"/>
    <col min="14409" max="14409" width="9" style="36"/>
    <col min="14410" max="14410" width="10.125" style="36"/>
    <col min="14411" max="14411" width="9" style="36"/>
    <col min="14412" max="14412" width="10.125" style="36"/>
    <col min="14413" max="14413" width="9" style="36"/>
    <col min="14414" max="14414" width="10.125" style="36"/>
    <col min="14415" max="14415" width="9" style="36"/>
    <col min="14416" max="14416" width="10.125" style="36"/>
    <col min="14417" max="14417" width="9" style="36"/>
    <col min="14418" max="14418" width="10.125" style="36"/>
    <col min="14419" max="14419" width="9" style="36"/>
    <col min="14420" max="14420" width="10.125" style="36"/>
    <col min="14421" max="14421" width="9" style="36"/>
    <col min="14422" max="14422" width="10.125" style="36"/>
    <col min="14423" max="14423" width="9" style="36"/>
    <col min="14424" max="14424" width="10.125" style="36"/>
    <col min="14425" max="14425" width="9" style="36"/>
    <col min="14426" max="14426" width="10.125" style="36"/>
    <col min="14427" max="14427" width="9" style="36"/>
    <col min="14428" max="14428" width="10.125" style="36"/>
    <col min="14429" max="14429" width="9" style="36"/>
    <col min="14430" max="14430" width="10.125" style="36"/>
    <col min="14431" max="14431" width="9" style="36"/>
    <col min="14432" max="14432" width="10.125" style="36"/>
    <col min="14433" max="14433" width="9" style="36"/>
    <col min="14434" max="14434" width="10.125" style="36"/>
    <col min="14435" max="14435" width="9" style="36"/>
    <col min="14436" max="14436" width="10.125" style="36"/>
    <col min="14437" max="14437" width="9" style="36"/>
    <col min="14438" max="14438" width="10.125" style="36"/>
    <col min="14439" max="14439" width="9" style="36"/>
    <col min="14440" max="14440" width="10.125" style="36"/>
    <col min="14441" max="14441" width="9" style="36"/>
    <col min="14442" max="14442" width="10.125" style="36"/>
    <col min="14443" max="14443" width="9" style="36"/>
    <col min="14444" max="14444" width="10.125" style="36"/>
    <col min="14445" max="14445" width="9" style="36"/>
    <col min="14446" max="14446" width="10.125" style="36"/>
    <col min="14447" max="14447" width="9" style="36"/>
    <col min="14448" max="14448" width="10.125" style="36"/>
    <col min="14449" max="14449" width="9" style="36"/>
    <col min="14450" max="14450" width="10.125" style="36"/>
    <col min="14451" max="14451" width="9" style="36"/>
    <col min="14452" max="14452" width="10.125" style="36"/>
    <col min="14453" max="14453" width="9" style="36"/>
    <col min="14454" max="14454" width="10.125" style="36"/>
    <col min="14455" max="14455" width="9" style="36"/>
    <col min="14456" max="14456" width="10.125" style="36"/>
    <col min="14457" max="14457" width="9" style="36"/>
    <col min="14458" max="14458" width="10.125" style="36"/>
    <col min="14459" max="14459" width="9" style="36"/>
    <col min="14460" max="14460" width="10.125" style="36"/>
    <col min="14461" max="14461" width="9" style="36"/>
    <col min="14462" max="14462" width="10.125" style="36"/>
    <col min="14463" max="14463" width="9" style="36"/>
    <col min="14464" max="14464" width="10.125" style="36"/>
    <col min="14465" max="14465" width="9" style="36"/>
    <col min="14466" max="14466" width="10.125" style="36"/>
    <col min="14467" max="14467" width="9" style="36"/>
    <col min="14468" max="14468" width="10.125" style="36"/>
    <col min="14469" max="14469" width="9" style="36"/>
    <col min="14470" max="14470" width="10.125" style="36"/>
    <col min="14471" max="14471" width="9" style="36"/>
    <col min="14472" max="14472" width="10.125" style="36"/>
    <col min="14473" max="14473" width="9" style="36"/>
    <col min="14474" max="14474" width="10.125" style="36"/>
    <col min="14475" max="14475" width="9" style="36"/>
    <col min="14476" max="14476" width="10.125" style="36"/>
    <col min="14477" max="14477" width="9" style="36"/>
    <col min="14478" max="14478" width="10.125" style="36"/>
    <col min="14479" max="14479" width="9" style="36"/>
    <col min="14480" max="14480" width="10.125" style="36"/>
    <col min="14481" max="14481" width="9" style="36"/>
    <col min="14482" max="14482" width="10.125" style="36"/>
    <col min="14483" max="14483" width="9" style="36"/>
    <col min="14484" max="14484" width="10.125" style="36"/>
    <col min="14485" max="14485" width="9" style="36"/>
    <col min="14486" max="14486" width="10.125" style="36"/>
    <col min="14487" max="14487" width="9" style="36"/>
    <col min="14488" max="14488" width="10.125" style="36"/>
    <col min="14489" max="14489" width="9" style="36"/>
    <col min="14490" max="14490" width="10.125" style="36"/>
    <col min="14491" max="14491" width="9" style="36"/>
    <col min="14492" max="14492" width="10.125" style="36"/>
    <col min="14493" max="14493" width="9" style="36"/>
    <col min="14494" max="14494" width="10.125" style="36"/>
    <col min="14495" max="14495" width="9" style="36"/>
    <col min="14496" max="14496" width="10.125" style="36"/>
    <col min="14497" max="14497" width="9" style="36"/>
    <col min="14498" max="14498" width="10.125" style="36"/>
    <col min="14499" max="14499" width="9" style="36"/>
    <col min="14500" max="14500" width="10.125" style="36"/>
    <col min="14501" max="14501" width="9" style="36"/>
    <col min="14502" max="14502" width="10.125" style="36"/>
    <col min="14503" max="14503" width="9" style="36"/>
    <col min="14504" max="14504" width="10.125" style="36"/>
    <col min="14505" max="14505" width="9" style="36"/>
    <col min="14506" max="14506" width="10.125" style="36"/>
    <col min="14507" max="14507" width="9" style="36"/>
    <col min="14508" max="14508" width="10.125" style="36"/>
    <col min="14509" max="14509" width="9" style="36"/>
    <col min="14510" max="14510" width="10.125" style="36"/>
    <col min="14511" max="14511" width="9" style="36"/>
    <col min="14512" max="14512" width="10.125" style="36"/>
    <col min="14513" max="14513" width="9" style="36"/>
    <col min="14514" max="14514" width="10.125" style="36"/>
    <col min="14515" max="14515" width="9" style="36"/>
    <col min="14516" max="14516" width="10.125" style="36"/>
    <col min="14517" max="14517" width="9" style="36"/>
    <col min="14518" max="14518" width="10.125" style="36"/>
    <col min="14519" max="14519" width="9" style="36"/>
    <col min="14520" max="14520" width="10.125" style="36"/>
    <col min="14521" max="14521" width="9" style="36"/>
    <col min="14522" max="14522" width="10.125" style="36"/>
    <col min="14523" max="14523" width="9" style="36"/>
    <col min="14524" max="14524" width="10.125" style="36"/>
    <col min="14525" max="14525" width="9" style="36"/>
    <col min="14526" max="14526" width="10.125" style="36"/>
    <col min="14527" max="14527" width="9" style="36"/>
    <col min="14528" max="14528" width="10.125" style="36"/>
    <col min="14529" max="14529" width="9" style="36"/>
    <col min="14530" max="14530" width="10.125" style="36"/>
    <col min="14531" max="14531" width="9" style="36"/>
    <col min="14532" max="14532" width="10.125" style="36"/>
    <col min="14533" max="14533" width="9" style="36"/>
    <col min="14534" max="14534" width="10.125" style="36"/>
    <col min="14535" max="14535" width="9" style="36"/>
    <col min="14536" max="14536" width="10.125" style="36"/>
    <col min="14537" max="14537" width="9" style="36"/>
    <col min="14538" max="14538" width="10.125" style="36"/>
    <col min="14539" max="14539" width="9" style="36"/>
    <col min="14540" max="14540" width="10.125" style="36"/>
    <col min="14541" max="14541" width="9" style="36"/>
    <col min="14542" max="14542" width="10.125" style="36"/>
    <col min="14543" max="14543" width="9" style="36"/>
    <col min="14544" max="14544" width="10.125" style="36"/>
    <col min="14545" max="14545" width="9" style="36"/>
    <col min="14546" max="14546" width="10.125" style="36"/>
    <col min="14547" max="14547" width="9" style="36"/>
    <col min="14548" max="14548" width="10.125" style="36"/>
    <col min="14549" max="14549" width="9" style="36"/>
    <col min="14550" max="14550" width="10.125" style="36"/>
    <col min="14551" max="14551" width="9" style="36"/>
    <col min="14552" max="14552" width="10.125" style="36"/>
    <col min="14553" max="14553" width="9" style="36"/>
    <col min="14554" max="14554" width="10.125" style="36"/>
    <col min="14555" max="14555" width="9" style="36"/>
    <col min="14556" max="14556" width="10.125" style="36"/>
    <col min="14557" max="14557" width="9" style="36"/>
    <col min="14558" max="14558" width="10.125" style="36"/>
    <col min="14559" max="14559" width="9" style="36"/>
    <col min="14560" max="14560" width="10.125" style="36"/>
    <col min="14561" max="14561" width="9" style="36"/>
    <col min="14562" max="14562" width="10.125" style="36"/>
    <col min="14563" max="14563" width="9" style="36"/>
    <col min="14564" max="14564" width="10.125" style="36"/>
    <col min="14565" max="14565" width="9" style="36"/>
    <col min="14566" max="14566" width="10.125" style="36"/>
    <col min="14567" max="14567" width="9" style="36"/>
    <col min="14568" max="14568" width="10.125" style="36"/>
    <col min="14569" max="14569" width="9" style="36"/>
    <col min="14570" max="14570" width="10.125" style="36"/>
    <col min="14571" max="14571" width="9" style="36"/>
    <col min="14572" max="14572" width="10.125" style="36"/>
    <col min="14573" max="14573" width="9" style="36"/>
    <col min="14574" max="14574" width="10.125" style="36"/>
    <col min="14575" max="14575" width="9" style="36"/>
    <col min="14576" max="14576" width="10.125" style="36"/>
    <col min="14577" max="14577" width="9" style="36"/>
    <col min="14578" max="14578" width="10.125" style="36"/>
    <col min="14579" max="14579" width="9" style="36"/>
    <col min="14580" max="14580" width="10.125" style="36"/>
    <col min="14581" max="14581" width="9" style="36"/>
    <col min="14582" max="14582" width="10.125" style="36"/>
    <col min="14583" max="14583" width="9" style="36"/>
    <col min="14584" max="14584" width="10.125" style="36"/>
    <col min="14585" max="14585" width="9" style="36"/>
    <col min="14586" max="14586" width="10.125" style="36"/>
    <col min="14587" max="14587" width="9" style="36"/>
    <col min="14588" max="14588" width="10.125" style="36"/>
    <col min="14589" max="14589" width="9" style="36"/>
    <col min="14590" max="14590" width="10.125" style="36"/>
    <col min="14591" max="14591" width="9" style="36"/>
    <col min="14592" max="14592" width="10.125" style="36"/>
    <col min="14593" max="14593" width="9" style="36"/>
    <col min="14594" max="14594" width="22.1333333333333" style="36" customWidth="1"/>
    <col min="14595" max="14595" width="33.5" style="36" customWidth="1"/>
    <col min="14596" max="14598" width="15.8833333333333" style="36" customWidth="1"/>
    <col min="14599" max="14599" width="29.5" style="36" customWidth="1"/>
    <col min="14600" max="14600" width="10.125" style="36"/>
    <col min="14601" max="14601" width="9" style="36"/>
    <col min="14602" max="14602" width="10.125" style="36"/>
    <col min="14603" max="14603" width="9" style="36"/>
    <col min="14604" max="14604" width="10.125" style="36"/>
    <col min="14605" max="14605" width="9" style="36"/>
    <col min="14606" max="14606" width="10.125" style="36"/>
    <col min="14607" max="14607" width="9" style="36"/>
    <col min="14608" max="14608" width="10.125" style="36"/>
    <col min="14609" max="14609" width="9" style="36"/>
    <col min="14610" max="14610" width="10.125" style="36"/>
    <col min="14611" max="14611" width="9" style="36"/>
    <col min="14612" max="14612" width="10.125" style="36"/>
    <col min="14613" max="14613" width="9" style="36"/>
    <col min="14614" max="14614" width="10.125" style="36"/>
    <col min="14615" max="14615" width="9" style="36"/>
    <col min="14616" max="14616" width="10.125" style="36"/>
    <col min="14617" max="14617" width="9" style="36"/>
    <col min="14618" max="14618" width="10.125" style="36"/>
    <col min="14619" max="14619" width="9" style="36"/>
    <col min="14620" max="14620" width="10.125" style="36"/>
    <col min="14621" max="14621" width="9" style="36"/>
    <col min="14622" max="14622" width="10.125" style="36"/>
    <col min="14623" max="14623" width="9" style="36"/>
    <col min="14624" max="14624" width="10.125" style="36"/>
    <col min="14625" max="14625" width="9" style="36"/>
    <col min="14626" max="14626" width="10.125" style="36"/>
    <col min="14627" max="14627" width="9" style="36"/>
    <col min="14628" max="14628" width="10.125" style="36"/>
    <col min="14629" max="14629" width="9" style="36"/>
    <col min="14630" max="14630" width="10.125" style="36"/>
    <col min="14631" max="14631" width="9" style="36"/>
    <col min="14632" max="14632" width="10.125" style="36"/>
    <col min="14633" max="14633" width="9" style="36"/>
    <col min="14634" max="14634" width="10.125" style="36"/>
    <col min="14635" max="14635" width="9" style="36"/>
    <col min="14636" max="14636" width="10.125" style="36"/>
    <col min="14637" max="14637" width="9" style="36"/>
    <col min="14638" max="14638" width="10.125" style="36"/>
    <col min="14639" max="14639" width="9" style="36"/>
    <col min="14640" max="14640" width="10.125" style="36"/>
    <col min="14641" max="14641" width="9" style="36"/>
    <col min="14642" max="14642" width="10.125" style="36"/>
    <col min="14643" max="14643" width="9" style="36"/>
    <col min="14644" max="14644" width="10.125" style="36"/>
    <col min="14645" max="14645" width="9" style="36"/>
    <col min="14646" max="14646" width="10.125" style="36"/>
    <col min="14647" max="14647" width="9" style="36"/>
    <col min="14648" max="14648" width="10.125" style="36"/>
    <col min="14649" max="14649" width="9" style="36"/>
    <col min="14650" max="14650" width="10.125" style="36"/>
    <col min="14651" max="14651" width="9" style="36"/>
    <col min="14652" max="14652" width="10.125" style="36"/>
    <col min="14653" max="14653" width="9" style="36"/>
    <col min="14654" max="14654" width="10.125" style="36"/>
    <col min="14655" max="14655" width="9" style="36"/>
    <col min="14656" max="14656" width="10.125" style="36"/>
    <col min="14657" max="14657" width="9" style="36"/>
    <col min="14658" max="14658" width="10.125" style="36"/>
    <col min="14659" max="14659" width="9" style="36"/>
    <col min="14660" max="14660" width="10.125" style="36"/>
    <col min="14661" max="14661" width="9" style="36"/>
    <col min="14662" max="14662" width="10.125" style="36"/>
    <col min="14663" max="14663" width="9" style="36"/>
    <col min="14664" max="14664" width="10.125" style="36"/>
    <col min="14665" max="14665" width="9" style="36"/>
    <col min="14666" max="14666" width="10.125" style="36"/>
    <col min="14667" max="14667" width="9" style="36"/>
    <col min="14668" max="14668" width="10.125" style="36"/>
    <col min="14669" max="14669" width="9" style="36"/>
    <col min="14670" max="14670" width="10.125" style="36"/>
    <col min="14671" max="14671" width="9" style="36"/>
    <col min="14672" max="14672" width="10.125" style="36"/>
    <col min="14673" max="14673" width="9" style="36"/>
    <col min="14674" max="14674" width="10.125" style="36"/>
    <col min="14675" max="14675" width="9" style="36"/>
    <col min="14676" max="14676" width="10.125" style="36"/>
    <col min="14677" max="14677" width="9" style="36"/>
    <col min="14678" max="14678" width="10.125" style="36"/>
    <col min="14679" max="14679" width="9" style="36"/>
    <col min="14680" max="14680" width="10.125" style="36"/>
    <col min="14681" max="14681" width="9" style="36"/>
    <col min="14682" max="14682" width="10.125" style="36"/>
    <col min="14683" max="14683" width="9" style="36"/>
    <col min="14684" max="14684" width="10.125" style="36"/>
    <col min="14685" max="14685" width="9" style="36"/>
    <col min="14686" max="14686" width="10.125" style="36"/>
    <col min="14687" max="14687" width="9" style="36"/>
    <col min="14688" max="14688" width="10.125" style="36"/>
    <col min="14689" max="14689" width="9" style="36"/>
    <col min="14690" max="14690" width="10.125" style="36"/>
    <col min="14691" max="14691" width="9" style="36"/>
    <col min="14692" max="14692" width="10.125" style="36"/>
    <col min="14693" max="14693" width="9" style="36"/>
    <col min="14694" max="14694" width="10.125" style="36"/>
    <col min="14695" max="14695" width="9" style="36"/>
    <col min="14696" max="14696" width="10.125" style="36"/>
    <col min="14697" max="14697" width="9" style="36"/>
    <col min="14698" max="14698" width="10.125" style="36"/>
    <col min="14699" max="14699" width="9" style="36"/>
    <col min="14700" max="14700" width="10.125" style="36"/>
    <col min="14701" max="14701" width="9" style="36"/>
    <col min="14702" max="14702" width="10.125" style="36"/>
    <col min="14703" max="14703" width="9" style="36"/>
    <col min="14704" max="14704" width="10.125" style="36"/>
    <col min="14705" max="14705" width="9" style="36"/>
    <col min="14706" max="14706" width="10.125" style="36"/>
    <col min="14707" max="14707" width="9" style="36"/>
    <col min="14708" max="14708" width="10.125" style="36"/>
    <col min="14709" max="14709" width="9" style="36"/>
    <col min="14710" max="14710" width="10.125" style="36"/>
    <col min="14711" max="14711" width="9" style="36"/>
    <col min="14712" max="14712" width="10.125" style="36"/>
    <col min="14713" max="14713" width="9" style="36"/>
    <col min="14714" max="14714" width="10.125" style="36"/>
    <col min="14715" max="14715" width="9" style="36"/>
    <col min="14716" max="14716" width="10.125" style="36"/>
    <col min="14717" max="14717" width="9" style="36"/>
    <col min="14718" max="14718" width="10.125" style="36"/>
    <col min="14719" max="14719" width="9" style="36"/>
    <col min="14720" max="14720" width="10.125" style="36"/>
    <col min="14721" max="14721" width="9" style="36"/>
    <col min="14722" max="14722" width="10.125" style="36"/>
    <col min="14723" max="14723" width="9" style="36"/>
    <col min="14724" max="14724" width="10.125" style="36"/>
    <col min="14725" max="14725" width="9" style="36"/>
    <col min="14726" max="14726" width="10.125" style="36"/>
    <col min="14727" max="14727" width="9" style="36"/>
    <col min="14728" max="14728" width="10.125" style="36"/>
    <col min="14729" max="14729" width="9" style="36"/>
    <col min="14730" max="14730" width="10.125" style="36"/>
    <col min="14731" max="14731" width="9" style="36"/>
    <col min="14732" max="14732" width="10.125" style="36"/>
    <col min="14733" max="14733" width="9" style="36"/>
    <col min="14734" max="14734" width="10.125" style="36"/>
    <col min="14735" max="14735" width="9" style="36"/>
    <col min="14736" max="14736" width="10.125" style="36"/>
    <col min="14737" max="14737" width="9" style="36"/>
    <col min="14738" max="14738" width="10.125" style="36"/>
    <col min="14739" max="14739" width="9" style="36"/>
    <col min="14740" max="14740" width="10.125" style="36"/>
    <col min="14741" max="14741" width="9" style="36"/>
    <col min="14742" max="14742" width="10.125" style="36"/>
    <col min="14743" max="14743" width="9" style="36"/>
    <col min="14744" max="14744" width="10.125" style="36"/>
    <col min="14745" max="14745" width="9" style="36"/>
    <col min="14746" max="14746" width="10.125" style="36"/>
    <col min="14747" max="14747" width="9" style="36"/>
    <col min="14748" max="14748" width="10.125" style="36"/>
    <col min="14749" max="14749" width="9" style="36"/>
    <col min="14750" max="14750" width="10.125" style="36"/>
    <col min="14751" max="14751" width="9" style="36"/>
    <col min="14752" max="14752" width="10.125" style="36"/>
    <col min="14753" max="14753" width="9" style="36"/>
    <col min="14754" max="14754" width="10.125" style="36"/>
    <col min="14755" max="14755" width="9" style="36"/>
    <col min="14756" max="14756" width="10.125" style="36"/>
    <col min="14757" max="14757" width="9" style="36"/>
    <col min="14758" max="14758" width="10.125" style="36"/>
    <col min="14759" max="14759" width="9" style="36"/>
    <col min="14760" max="14760" width="10.125" style="36"/>
    <col min="14761" max="14761" width="9" style="36"/>
    <col min="14762" max="14762" width="10.125" style="36"/>
    <col min="14763" max="14763" width="9" style="36"/>
    <col min="14764" max="14764" width="10.125" style="36"/>
    <col min="14765" max="14765" width="9" style="36"/>
    <col min="14766" max="14766" width="10.125" style="36"/>
    <col min="14767" max="14767" width="9" style="36"/>
    <col min="14768" max="14768" width="10.125" style="36"/>
    <col min="14769" max="14769" width="9" style="36"/>
    <col min="14770" max="14770" width="10.125" style="36"/>
    <col min="14771" max="14771" width="9" style="36"/>
    <col min="14772" max="14772" width="10.125" style="36"/>
    <col min="14773" max="14773" width="9" style="36"/>
    <col min="14774" max="14774" width="10.125" style="36"/>
    <col min="14775" max="14775" width="9" style="36"/>
    <col min="14776" max="14776" width="10.125" style="36"/>
    <col min="14777" max="14777" width="9" style="36"/>
    <col min="14778" max="14778" width="10.125" style="36"/>
    <col min="14779" max="14779" width="9" style="36"/>
    <col min="14780" max="14780" width="10.125" style="36"/>
    <col min="14781" max="14781" width="9" style="36"/>
    <col min="14782" max="14782" width="10.125" style="36"/>
    <col min="14783" max="14783" width="9" style="36"/>
    <col min="14784" max="14784" width="10.125" style="36"/>
    <col min="14785" max="14785" width="9" style="36"/>
    <col min="14786" max="14786" width="10.125" style="36"/>
    <col min="14787" max="14787" width="9" style="36"/>
    <col min="14788" max="14788" width="10.125" style="36"/>
    <col min="14789" max="14789" width="9" style="36"/>
    <col min="14790" max="14790" width="10.125" style="36"/>
    <col min="14791" max="14791" width="9" style="36"/>
    <col min="14792" max="14792" width="10.125" style="36"/>
    <col min="14793" max="14793" width="9" style="36"/>
    <col min="14794" max="14794" width="10.125" style="36"/>
    <col min="14795" max="14795" width="9" style="36"/>
    <col min="14796" max="14796" width="10.125" style="36"/>
    <col min="14797" max="14797" width="9" style="36"/>
    <col min="14798" max="14798" width="10.125" style="36"/>
    <col min="14799" max="14799" width="9" style="36"/>
    <col min="14800" max="14800" width="10.125" style="36"/>
    <col min="14801" max="14801" width="9" style="36"/>
    <col min="14802" max="14802" width="10.125" style="36"/>
    <col min="14803" max="14803" width="9" style="36"/>
    <col min="14804" max="14804" width="10.125" style="36"/>
    <col min="14805" max="14805" width="9" style="36"/>
    <col min="14806" max="14806" width="10.125" style="36"/>
    <col min="14807" max="14807" width="9" style="36"/>
    <col min="14808" max="14808" width="10.125" style="36"/>
    <col min="14809" max="14809" width="9" style="36"/>
    <col min="14810" max="14810" width="10.125" style="36"/>
    <col min="14811" max="14811" width="9" style="36"/>
    <col min="14812" max="14812" width="10.125" style="36"/>
    <col min="14813" max="14813" width="9" style="36"/>
    <col min="14814" max="14814" width="10.125" style="36"/>
    <col min="14815" max="14815" width="9" style="36"/>
    <col min="14816" max="14816" width="10.125" style="36"/>
    <col min="14817" max="14817" width="9" style="36"/>
    <col min="14818" max="14818" width="10.125" style="36"/>
    <col min="14819" max="14819" width="9" style="36"/>
    <col min="14820" max="14820" width="10.125" style="36"/>
    <col min="14821" max="14821" width="9" style="36"/>
    <col min="14822" max="14822" width="10.125" style="36"/>
    <col min="14823" max="14823" width="9" style="36"/>
    <col min="14824" max="14824" width="10.125" style="36"/>
    <col min="14825" max="14825" width="9" style="36"/>
    <col min="14826" max="14826" width="10.125" style="36"/>
    <col min="14827" max="14827" width="9" style="36"/>
    <col min="14828" max="14828" width="10.125" style="36"/>
    <col min="14829" max="14829" width="9" style="36"/>
    <col min="14830" max="14830" width="10.125" style="36"/>
    <col min="14831" max="14831" width="9" style="36"/>
    <col min="14832" max="14832" width="10.125" style="36"/>
    <col min="14833" max="14833" width="9" style="36"/>
    <col min="14834" max="14834" width="10.125" style="36"/>
    <col min="14835" max="14835" width="9" style="36"/>
    <col min="14836" max="14836" width="10.125" style="36"/>
    <col min="14837" max="14837" width="9" style="36"/>
    <col min="14838" max="14838" width="10.125" style="36"/>
    <col min="14839" max="14839" width="9" style="36"/>
    <col min="14840" max="14840" width="10.125" style="36"/>
    <col min="14841" max="14841" width="9" style="36"/>
    <col min="14842" max="14842" width="10.125" style="36"/>
    <col min="14843" max="14843" width="9" style="36"/>
    <col min="14844" max="14844" width="10.125" style="36"/>
    <col min="14845" max="14845" width="9" style="36"/>
    <col min="14846" max="14846" width="10.125" style="36"/>
    <col min="14847" max="14847" width="9" style="36"/>
    <col min="14848" max="14848" width="10.125" style="36"/>
    <col min="14849" max="14849" width="9" style="36"/>
    <col min="14850" max="14850" width="22.1333333333333" style="36" customWidth="1"/>
    <col min="14851" max="14851" width="33.5" style="36" customWidth="1"/>
    <col min="14852" max="14854" width="15.8833333333333" style="36" customWidth="1"/>
    <col min="14855" max="14855" width="29.5" style="36" customWidth="1"/>
    <col min="14856" max="14856" width="10.125" style="36"/>
    <col min="14857" max="14857" width="9" style="36"/>
    <col min="14858" max="14858" width="10.125" style="36"/>
    <col min="14859" max="14859" width="9" style="36"/>
    <col min="14860" max="14860" width="10.125" style="36"/>
    <col min="14861" max="14861" width="9" style="36"/>
    <col min="14862" max="14862" width="10.125" style="36"/>
    <col min="14863" max="14863" width="9" style="36"/>
    <col min="14864" max="14864" width="10.125" style="36"/>
    <col min="14865" max="14865" width="9" style="36"/>
    <col min="14866" max="14866" width="10.125" style="36"/>
    <col min="14867" max="14867" width="9" style="36"/>
    <col min="14868" max="14868" width="10.125" style="36"/>
    <col min="14869" max="14869" width="9" style="36"/>
    <col min="14870" max="14870" width="10.125" style="36"/>
    <col min="14871" max="14871" width="9" style="36"/>
    <col min="14872" max="14872" width="10.125" style="36"/>
    <col min="14873" max="14873" width="9" style="36"/>
    <col min="14874" max="14874" width="10.125" style="36"/>
    <col min="14875" max="14875" width="9" style="36"/>
    <col min="14876" max="14876" width="10.125" style="36"/>
    <col min="14877" max="14877" width="9" style="36"/>
    <col min="14878" max="14878" width="10.125" style="36"/>
    <col min="14879" max="14879" width="9" style="36"/>
    <col min="14880" max="14880" width="10.125" style="36"/>
    <col min="14881" max="14881" width="9" style="36"/>
    <col min="14882" max="14882" width="10.125" style="36"/>
    <col min="14883" max="14883" width="9" style="36"/>
    <col min="14884" max="14884" width="10.125" style="36"/>
    <col min="14885" max="14885" width="9" style="36"/>
    <col min="14886" max="14886" width="10.125" style="36"/>
    <col min="14887" max="14887" width="9" style="36"/>
    <col min="14888" max="14888" width="10.125" style="36"/>
    <col min="14889" max="14889" width="9" style="36"/>
    <col min="14890" max="14890" width="10.125" style="36"/>
    <col min="14891" max="14891" width="9" style="36"/>
    <col min="14892" max="14892" width="10.125" style="36"/>
    <col min="14893" max="14893" width="9" style="36"/>
    <col min="14894" max="14894" width="10.125" style="36"/>
    <col min="14895" max="14895" width="9" style="36"/>
    <col min="14896" max="14896" width="10.125" style="36"/>
    <col min="14897" max="14897" width="9" style="36"/>
    <col min="14898" max="14898" width="10.125" style="36"/>
    <col min="14899" max="14899" width="9" style="36"/>
    <col min="14900" max="14900" width="10.125" style="36"/>
    <col min="14901" max="14901" width="9" style="36"/>
    <col min="14902" max="14902" width="10.125" style="36"/>
    <col min="14903" max="14903" width="9" style="36"/>
    <col min="14904" max="14904" width="10.125" style="36"/>
    <col min="14905" max="14905" width="9" style="36"/>
    <col min="14906" max="14906" width="10.125" style="36"/>
    <col min="14907" max="14907" width="9" style="36"/>
    <col min="14908" max="14908" width="10.125" style="36"/>
    <col min="14909" max="14909" width="9" style="36"/>
    <col min="14910" max="14910" width="10.125" style="36"/>
    <col min="14911" max="14911" width="9" style="36"/>
    <col min="14912" max="14912" width="10.125" style="36"/>
    <col min="14913" max="14913" width="9" style="36"/>
    <col min="14914" max="14914" width="10.125" style="36"/>
    <col min="14915" max="14915" width="9" style="36"/>
    <col min="14916" max="14916" width="10.125" style="36"/>
    <col min="14917" max="14917" width="9" style="36"/>
    <col min="14918" max="14918" width="10.125" style="36"/>
    <col min="14919" max="14919" width="9" style="36"/>
    <col min="14920" max="14920" width="10.125" style="36"/>
    <col min="14921" max="14921" width="9" style="36"/>
    <col min="14922" max="14922" width="10.125" style="36"/>
    <col min="14923" max="14923" width="9" style="36"/>
    <col min="14924" max="14924" width="10.125" style="36"/>
    <col min="14925" max="14925" width="9" style="36"/>
    <col min="14926" max="14926" width="10.125" style="36"/>
    <col min="14927" max="14927" width="9" style="36"/>
    <col min="14928" max="14928" width="10.125" style="36"/>
    <col min="14929" max="14929" width="9" style="36"/>
    <col min="14930" max="14930" width="10.125" style="36"/>
    <col min="14931" max="14931" width="9" style="36"/>
    <col min="14932" max="14932" width="10.125" style="36"/>
    <col min="14933" max="14933" width="9" style="36"/>
    <col min="14934" max="14934" width="10.125" style="36"/>
    <col min="14935" max="14935" width="9" style="36"/>
    <col min="14936" max="14936" width="10.125" style="36"/>
    <col min="14937" max="14937" width="9" style="36"/>
    <col min="14938" max="14938" width="10.125" style="36"/>
    <col min="14939" max="14939" width="9" style="36"/>
    <col min="14940" max="14940" width="10.125" style="36"/>
    <col min="14941" max="14941" width="9" style="36"/>
    <col min="14942" max="14942" width="10.125" style="36"/>
    <col min="14943" max="14943" width="9" style="36"/>
    <col min="14944" max="14944" width="10.125" style="36"/>
    <col min="14945" max="14945" width="9" style="36"/>
    <col min="14946" max="14946" width="10.125" style="36"/>
    <col min="14947" max="14947" width="9" style="36"/>
    <col min="14948" max="14948" width="10.125" style="36"/>
    <col min="14949" max="14949" width="9" style="36"/>
    <col min="14950" max="14950" width="10.125" style="36"/>
    <col min="14951" max="14951" width="9" style="36"/>
    <col min="14952" max="14952" width="10.125" style="36"/>
    <col min="14953" max="14953" width="9" style="36"/>
    <col min="14954" max="14954" width="10.125" style="36"/>
    <col min="14955" max="14955" width="9" style="36"/>
    <col min="14956" max="14956" width="10.125" style="36"/>
    <col min="14957" max="14957" width="9" style="36"/>
    <col min="14958" max="14958" width="10.125" style="36"/>
    <col min="14959" max="14959" width="9" style="36"/>
    <col min="14960" max="14960" width="10.125" style="36"/>
    <col min="14961" max="14961" width="9" style="36"/>
    <col min="14962" max="14962" width="10.125" style="36"/>
    <col min="14963" max="14963" width="9" style="36"/>
    <col min="14964" max="14964" width="10.125" style="36"/>
    <col min="14965" max="14965" width="9" style="36"/>
    <col min="14966" max="14966" width="10.125" style="36"/>
    <col min="14967" max="14967" width="9" style="36"/>
    <col min="14968" max="14968" width="10.125" style="36"/>
    <col min="14969" max="14969" width="9" style="36"/>
    <col min="14970" max="14970" width="10.125" style="36"/>
    <col min="14971" max="14971" width="9" style="36"/>
    <col min="14972" max="14972" width="10.125" style="36"/>
    <col min="14973" max="14973" width="9" style="36"/>
    <col min="14974" max="14974" width="10.125" style="36"/>
    <col min="14975" max="14975" width="9" style="36"/>
    <col min="14976" max="14976" width="10.125" style="36"/>
    <col min="14977" max="14977" width="9" style="36"/>
    <col min="14978" max="14978" width="10.125" style="36"/>
    <col min="14979" max="14979" width="9" style="36"/>
    <col min="14980" max="14980" width="10.125" style="36"/>
    <col min="14981" max="14981" width="9" style="36"/>
    <col min="14982" max="14982" width="10.125" style="36"/>
    <col min="14983" max="14983" width="9" style="36"/>
    <col min="14984" max="14984" width="10.125" style="36"/>
    <col min="14985" max="14985" width="9" style="36"/>
    <col min="14986" max="14986" width="10.125" style="36"/>
    <col min="14987" max="14987" width="9" style="36"/>
    <col min="14988" max="14988" width="10.125" style="36"/>
    <col min="14989" max="14989" width="9" style="36"/>
    <col min="14990" max="14990" width="10.125" style="36"/>
    <col min="14991" max="14991" width="9" style="36"/>
    <col min="14992" max="14992" width="10.125" style="36"/>
    <col min="14993" max="14993" width="9" style="36"/>
    <col min="14994" max="14994" width="10.125" style="36"/>
    <col min="14995" max="14995" width="9" style="36"/>
    <col min="14996" max="14996" width="10.125" style="36"/>
    <col min="14997" max="14997" width="9" style="36"/>
    <col min="14998" max="14998" width="10.125" style="36"/>
    <col min="14999" max="14999" width="9" style="36"/>
    <col min="15000" max="15000" width="10.125" style="36"/>
    <col min="15001" max="15001" width="9" style="36"/>
    <col min="15002" max="15002" width="10.125" style="36"/>
    <col min="15003" max="15003" width="9" style="36"/>
    <col min="15004" max="15004" width="10.125" style="36"/>
    <col min="15005" max="15005" width="9" style="36"/>
    <col min="15006" max="15006" width="10.125" style="36"/>
    <col min="15007" max="15007" width="9" style="36"/>
    <col min="15008" max="15008" width="10.125" style="36"/>
    <col min="15009" max="15009" width="9" style="36"/>
    <col min="15010" max="15010" width="10.125" style="36"/>
    <col min="15011" max="15011" width="9" style="36"/>
    <col min="15012" max="15012" width="10.125" style="36"/>
    <col min="15013" max="15013" width="9" style="36"/>
    <col min="15014" max="15014" width="10.125" style="36"/>
    <col min="15015" max="15015" width="9" style="36"/>
    <col min="15016" max="15016" width="10.125" style="36"/>
    <col min="15017" max="15017" width="9" style="36"/>
    <col min="15018" max="15018" width="10.125" style="36"/>
    <col min="15019" max="15019" width="9" style="36"/>
    <col min="15020" max="15020" width="10.125" style="36"/>
    <col min="15021" max="15021" width="9" style="36"/>
    <col min="15022" max="15022" width="10.125" style="36"/>
    <col min="15023" max="15023" width="9" style="36"/>
    <col min="15024" max="15024" width="10.125" style="36"/>
    <col min="15025" max="15025" width="9" style="36"/>
    <col min="15026" max="15026" width="10.125" style="36"/>
    <col min="15027" max="15027" width="9" style="36"/>
    <col min="15028" max="15028" width="10.125" style="36"/>
    <col min="15029" max="15029" width="9" style="36"/>
    <col min="15030" max="15030" width="10.125" style="36"/>
    <col min="15031" max="15031" width="9" style="36"/>
    <col min="15032" max="15032" width="10.125" style="36"/>
    <col min="15033" max="15033" width="9" style="36"/>
    <col min="15034" max="15034" width="10.125" style="36"/>
    <col min="15035" max="15035" width="9" style="36"/>
    <col min="15036" max="15036" width="10.125" style="36"/>
    <col min="15037" max="15037" width="9" style="36"/>
    <col min="15038" max="15038" width="10.125" style="36"/>
    <col min="15039" max="15039" width="9" style="36"/>
    <col min="15040" max="15040" width="10.125" style="36"/>
    <col min="15041" max="15041" width="9" style="36"/>
    <col min="15042" max="15042" width="10.125" style="36"/>
    <col min="15043" max="15043" width="9" style="36"/>
    <col min="15044" max="15044" width="10.125" style="36"/>
    <col min="15045" max="15045" width="9" style="36"/>
    <col min="15046" max="15046" width="10.125" style="36"/>
    <col min="15047" max="15047" width="9" style="36"/>
    <col min="15048" max="15048" width="10.125" style="36"/>
    <col min="15049" max="15049" width="9" style="36"/>
    <col min="15050" max="15050" width="10.125" style="36"/>
    <col min="15051" max="15051" width="9" style="36"/>
    <col min="15052" max="15052" width="10.125" style="36"/>
    <col min="15053" max="15053" width="9" style="36"/>
    <col min="15054" max="15054" width="10.125" style="36"/>
    <col min="15055" max="15055" width="9" style="36"/>
    <col min="15056" max="15056" width="10.125" style="36"/>
    <col min="15057" max="15057" width="9" style="36"/>
    <col min="15058" max="15058" width="10.125" style="36"/>
    <col min="15059" max="15059" width="9" style="36"/>
    <col min="15060" max="15060" width="10.125" style="36"/>
    <col min="15061" max="15061" width="9" style="36"/>
    <col min="15062" max="15062" width="10.125" style="36"/>
    <col min="15063" max="15063" width="9" style="36"/>
    <col min="15064" max="15064" width="10.125" style="36"/>
    <col min="15065" max="15065" width="9" style="36"/>
    <col min="15066" max="15066" width="10.125" style="36"/>
    <col min="15067" max="15067" width="9" style="36"/>
    <col min="15068" max="15068" width="10.125" style="36"/>
    <col min="15069" max="15069" width="9" style="36"/>
    <col min="15070" max="15070" width="10.125" style="36"/>
    <col min="15071" max="15071" width="9" style="36"/>
    <col min="15072" max="15072" width="10.125" style="36"/>
    <col min="15073" max="15073" width="9" style="36"/>
    <col min="15074" max="15074" width="10.125" style="36"/>
    <col min="15075" max="15075" width="9" style="36"/>
    <col min="15076" max="15076" width="10.125" style="36"/>
    <col min="15077" max="15077" width="9" style="36"/>
    <col min="15078" max="15078" width="10.125" style="36"/>
    <col min="15079" max="15079" width="9" style="36"/>
    <col min="15080" max="15080" width="10.125" style="36"/>
    <col min="15081" max="15081" width="9" style="36"/>
    <col min="15082" max="15082" width="10.125" style="36"/>
    <col min="15083" max="15083" width="9" style="36"/>
    <col min="15084" max="15084" width="10.125" style="36"/>
    <col min="15085" max="15085" width="9" style="36"/>
    <col min="15086" max="15086" width="10.125" style="36"/>
    <col min="15087" max="15087" width="9" style="36"/>
    <col min="15088" max="15088" width="10.125" style="36"/>
    <col min="15089" max="15089" width="9" style="36"/>
    <col min="15090" max="15090" width="10.125" style="36"/>
    <col min="15091" max="15091" width="9" style="36"/>
    <col min="15092" max="15092" width="10.125" style="36"/>
    <col min="15093" max="15093" width="9" style="36"/>
    <col min="15094" max="15094" width="10.125" style="36"/>
    <col min="15095" max="15095" width="9" style="36"/>
    <col min="15096" max="15096" width="10.125" style="36"/>
    <col min="15097" max="15097" width="9" style="36"/>
    <col min="15098" max="15098" width="10.125" style="36"/>
    <col min="15099" max="15099" width="9" style="36"/>
    <col min="15100" max="15100" width="10.125" style="36"/>
    <col min="15101" max="15101" width="9" style="36"/>
    <col min="15102" max="15102" width="10.125" style="36"/>
    <col min="15103" max="15103" width="9" style="36"/>
    <col min="15104" max="15104" width="10.125" style="36"/>
    <col min="15105" max="15105" width="9" style="36"/>
    <col min="15106" max="15106" width="22.1333333333333" style="36" customWidth="1"/>
    <col min="15107" max="15107" width="33.5" style="36" customWidth="1"/>
    <col min="15108" max="15110" width="15.8833333333333" style="36" customWidth="1"/>
    <col min="15111" max="15111" width="29.5" style="36" customWidth="1"/>
    <col min="15112" max="15112" width="10.125" style="36"/>
    <col min="15113" max="15113" width="9" style="36"/>
    <col min="15114" max="15114" width="10.125" style="36"/>
    <col min="15115" max="15115" width="9" style="36"/>
    <col min="15116" max="15116" width="10.125" style="36"/>
    <col min="15117" max="15117" width="9" style="36"/>
    <col min="15118" max="15118" width="10.125" style="36"/>
    <col min="15119" max="15119" width="9" style="36"/>
    <col min="15120" max="15120" width="10.125" style="36"/>
    <col min="15121" max="15121" width="9" style="36"/>
    <col min="15122" max="15122" width="10.125" style="36"/>
    <col min="15123" max="15123" width="9" style="36"/>
    <col min="15124" max="15124" width="10.125" style="36"/>
    <col min="15125" max="15125" width="9" style="36"/>
    <col min="15126" max="15126" width="10.125" style="36"/>
    <col min="15127" max="15127" width="9" style="36"/>
    <col min="15128" max="15128" width="10.125" style="36"/>
    <col min="15129" max="15129" width="9" style="36"/>
    <col min="15130" max="15130" width="10.125" style="36"/>
    <col min="15131" max="15131" width="9" style="36"/>
    <col min="15132" max="15132" width="10.125" style="36"/>
    <col min="15133" max="15133" width="9" style="36"/>
    <col min="15134" max="15134" width="10.125" style="36"/>
    <col min="15135" max="15135" width="9" style="36"/>
    <col min="15136" max="15136" width="10.125" style="36"/>
    <col min="15137" max="15137" width="9" style="36"/>
    <col min="15138" max="15138" width="10.125" style="36"/>
    <col min="15139" max="15139" width="9" style="36"/>
    <col min="15140" max="15140" width="10.125" style="36"/>
    <col min="15141" max="15141" width="9" style="36"/>
    <col min="15142" max="15142" width="10.125" style="36"/>
    <col min="15143" max="15143" width="9" style="36"/>
    <col min="15144" max="15144" width="10.125" style="36"/>
    <col min="15145" max="15145" width="9" style="36"/>
    <col min="15146" max="15146" width="10.125" style="36"/>
    <col min="15147" max="15147" width="9" style="36"/>
    <col min="15148" max="15148" width="10.125" style="36"/>
    <col min="15149" max="15149" width="9" style="36"/>
    <col min="15150" max="15150" width="10.125" style="36"/>
    <col min="15151" max="15151" width="9" style="36"/>
    <col min="15152" max="15152" width="10.125" style="36"/>
    <col min="15153" max="15153" width="9" style="36"/>
    <col min="15154" max="15154" width="10.125" style="36"/>
    <col min="15155" max="15155" width="9" style="36"/>
    <col min="15156" max="15156" width="10.125" style="36"/>
    <col min="15157" max="15157" width="9" style="36"/>
    <col min="15158" max="15158" width="10.125" style="36"/>
    <col min="15159" max="15159" width="9" style="36"/>
    <col min="15160" max="15160" width="10.125" style="36"/>
    <col min="15161" max="15161" width="9" style="36"/>
    <col min="15162" max="15162" width="10.125" style="36"/>
    <col min="15163" max="15163" width="9" style="36"/>
    <col min="15164" max="15164" width="10.125" style="36"/>
    <col min="15165" max="15165" width="9" style="36"/>
    <col min="15166" max="15166" width="10.125" style="36"/>
    <col min="15167" max="15167" width="9" style="36"/>
    <col min="15168" max="15168" width="10.125" style="36"/>
    <col min="15169" max="15169" width="9" style="36"/>
    <col min="15170" max="15170" width="10.125" style="36"/>
    <col min="15171" max="15171" width="9" style="36"/>
    <col min="15172" max="15172" width="10.125" style="36"/>
    <col min="15173" max="15173" width="9" style="36"/>
    <col min="15174" max="15174" width="10.125" style="36"/>
    <col min="15175" max="15175" width="9" style="36"/>
    <col min="15176" max="15176" width="10.125" style="36"/>
    <col min="15177" max="15177" width="9" style="36"/>
    <col min="15178" max="15178" width="10.125" style="36"/>
    <col min="15179" max="15179" width="9" style="36"/>
    <col min="15180" max="15180" width="10.125" style="36"/>
    <col min="15181" max="15181" width="9" style="36"/>
    <col min="15182" max="15182" width="10.125" style="36"/>
    <col min="15183" max="15183" width="9" style="36"/>
    <col min="15184" max="15184" width="10.125" style="36"/>
    <col min="15185" max="15185" width="9" style="36"/>
    <col min="15186" max="15186" width="10.125" style="36"/>
    <col min="15187" max="15187" width="9" style="36"/>
    <col min="15188" max="15188" width="10.125" style="36"/>
    <col min="15189" max="15189" width="9" style="36"/>
    <col min="15190" max="15190" width="10.125" style="36"/>
    <col min="15191" max="15191" width="9" style="36"/>
    <col min="15192" max="15192" width="10.125" style="36"/>
    <col min="15193" max="15193" width="9" style="36"/>
    <col min="15194" max="15194" width="10.125" style="36"/>
    <col min="15195" max="15195" width="9" style="36"/>
    <col min="15196" max="15196" width="10.125" style="36"/>
    <col min="15197" max="15197" width="9" style="36"/>
    <col min="15198" max="15198" width="10.125" style="36"/>
    <col min="15199" max="15199" width="9" style="36"/>
    <col min="15200" max="15200" width="10.125" style="36"/>
    <col min="15201" max="15201" width="9" style="36"/>
    <col min="15202" max="15202" width="10.125" style="36"/>
    <col min="15203" max="15203" width="9" style="36"/>
    <col min="15204" max="15204" width="10.125" style="36"/>
    <col min="15205" max="15205" width="9" style="36"/>
    <col min="15206" max="15206" width="10.125" style="36"/>
    <col min="15207" max="15207" width="9" style="36"/>
    <col min="15208" max="15208" width="10.125" style="36"/>
    <col min="15209" max="15209" width="9" style="36"/>
    <col min="15210" max="15210" width="10.125" style="36"/>
    <col min="15211" max="15211" width="9" style="36"/>
    <col min="15212" max="15212" width="10.125" style="36"/>
    <col min="15213" max="15213" width="9" style="36"/>
    <col min="15214" max="15214" width="10.125" style="36"/>
    <col min="15215" max="15215" width="9" style="36"/>
    <col min="15216" max="15216" width="10.125" style="36"/>
    <col min="15217" max="15217" width="9" style="36"/>
    <col min="15218" max="15218" width="10.125" style="36"/>
    <col min="15219" max="15219" width="9" style="36"/>
    <col min="15220" max="15220" width="10.125" style="36"/>
    <col min="15221" max="15221" width="9" style="36"/>
    <col min="15222" max="15222" width="10.125" style="36"/>
    <col min="15223" max="15223" width="9" style="36"/>
    <col min="15224" max="15224" width="10.125" style="36"/>
    <col min="15225" max="15225" width="9" style="36"/>
    <col min="15226" max="15226" width="10.125" style="36"/>
    <col min="15227" max="15227" width="9" style="36"/>
    <col min="15228" max="15228" width="10.125" style="36"/>
    <col min="15229" max="15229" width="9" style="36"/>
    <col min="15230" max="15230" width="10.125" style="36"/>
    <col min="15231" max="15231" width="9" style="36"/>
    <col min="15232" max="15232" width="10.125" style="36"/>
    <col min="15233" max="15233" width="9" style="36"/>
    <col min="15234" max="15234" width="10.125" style="36"/>
    <col min="15235" max="15235" width="9" style="36"/>
    <col min="15236" max="15236" width="10.125" style="36"/>
    <col min="15237" max="15237" width="9" style="36"/>
    <col min="15238" max="15238" width="10.125" style="36"/>
    <col min="15239" max="15239" width="9" style="36"/>
    <col min="15240" max="15240" width="10.125" style="36"/>
    <col min="15241" max="15241" width="9" style="36"/>
    <col min="15242" max="15242" width="10.125" style="36"/>
    <col min="15243" max="15243" width="9" style="36"/>
    <col min="15244" max="15244" width="10.125" style="36"/>
    <col min="15245" max="15245" width="9" style="36"/>
    <col min="15246" max="15246" width="10.125" style="36"/>
    <col min="15247" max="15247" width="9" style="36"/>
    <col min="15248" max="15248" width="10.125" style="36"/>
    <col min="15249" max="15249" width="9" style="36"/>
    <col min="15250" max="15250" width="10.125" style="36"/>
    <col min="15251" max="15251" width="9" style="36"/>
    <col min="15252" max="15252" width="10.125" style="36"/>
    <col min="15253" max="15253" width="9" style="36"/>
    <col min="15254" max="15254" width="10.125" style="36"/>
    <col min="15255" max="15255" width="9" style="36"/>
    <col min="15256" max="15256" width="10.125" style="36"/>
    <col min="15257" max="15257" width="9" style="36"/>
    <col min="15258" max="15258" width="10.125" style="36"/>
    <col min="15259" max="15259" width="9" style="36"/>
    <col min="15260" max="15260" width="10.125" style="36"/>
    <col min="15261" max="15261" width="9" style="36"/>
    <col min="15262" max="15262" width="10.125" style="36"/>
    <col min="15263" max="15263" width="9" style="36"/>
    <col min="15264" max="15264" width="10.125" style="36"/>
    <col min="15265" max="15265" width="9" style="36"/>
    <col min="15266" max="15266" width="10.125" style="36"/>
    <col min="15267" max="15267" width="9" style="36"/>
    <col min="15268" max="15268" width="10.125" style="36"/>
    <col min="15269" max="15269" width="9" style="36"/>
    <col min="15270" max="15270" width="10.125" style="36"/>
    <col min="15271" max="15271" width="9" style="36"/>
    <col min="15272" max="15272" width="10.125" style="36"/>
    <col min="15273" max="15273" width="9" style="36"/>
    <col min="15274" max="15274" width="10.125" style="36"/>
    <col min="15275" max="15275" width="9" style="36"/>
    <col min="15276" max="15276" width="10.125" style="36"/>
    <col min="15277" max="15277" width="9" style="36"/>
    <col min="15278" max="15278" width="10.125" style="36"/>
    <col min="15279" max="15279" width="9" style="36"/>
    <col min="15280" max="15280" width="10.125" style="36"/>
    <col min="15281" max="15281" width="9" style="36"/>
    <col min="15282" max="15282" width="10.125" style="36"/>
    <col min="15283" max="15283" width="9" style="36"/>
    <col min="15284" max="15284" width="10.125" style="36"/>
    <col min="15285" max="15285" width="9" style="36"/>
    <col min="15286" max="15286" width="10.125" style="36"/>
    <col min="15287" max="15287" width="9" style="36"/>
    <col min="15288" max="15288" width="10.125" style="36"/>
    <col min="15289" max="15289" width="9" style="36"/>
    <col min="15290" max="15290" width="10.125" style="36"/>
    <col min="15291" max="15291" width="9" style="36"/>
    <col min="15292" max="15292" width="10.125" style="36"/>
    <col min="15293" max="15293" width="9" style="36"/>
    <col min="15294" max="15294" width="10.125" style="36"/>
    <col min="15295" max="15295" width="9" style="36"/>
    <col min="15296" max="15296" width="10.125" style="36"/>
    <col min="15297" max="15297" width="9" style="36"/>
    <col min="15298" max="15298" width="10.125" style="36"/>
    <col min="15299" max="15299" width="9" style="36"/>
    <col min="15300" max="15300" width="10.125" style="36"/>
    <col min="15301" max="15301" width="9" style="36"/>
    <col min="15302" max="15302" width="10.125" style="36"/>
    <col min="15303" max="15303" width="9" style="36"/>
    <col min="15304" max="15304" width="10.125" style="36"/>
    <col min="15305" max="15305" width="9" style="36"/>
    <col min="15306" max="15306" width="10.125" style="36"/>
    <col min="15307" max="15307" width="9" style="36"/>
    <col min="15308" max="15308" width="10.125" style="36"/>
    <col min="15309" max="15309" width="9" style="36"/>
    <col min="15310" max="15310" width="10.125" style="36"/>
    <col min="15311" max="15311" width="9" style="36"/>
    <col min="15312" max="15312" width="10.125" style="36"/>
    <col min="15313" max="15313" width="9" style="36"/>
    <col min="15314" max="15314" width="10.125" style="36"/>
    <col min="15315" max="15315" width="9" style="36"/>
    <col min="15316" max="15316" width="10.125" style="36"/>
    <col min="15317" max="15317" width="9" style="36"/>
    <col min="15318" max="15318" width="10.125" style="36"/>
    <col min="15319" max="15319" width="9" style="36"/>
    <col min="15320" max="15320" width="10.125" style="36"/>
    <col min="15321" max="15321" width="9" style="36"/>
    <col min="15322" max="15322" width="10.125" style="36"/>
    <col min="15323" max="15323" width="9" style="36"/>
    <col min="15324" max="15324" width="10.125" style="36"/>
    <col min="15325" max="15325" width="9" style="36"/>
    <col min="15326" max="15326" width="10.125" style="36"/>
    <col min="15327" max="15327" width="9" style="36"/>
    <col min="15328" max="15328" width="10.125" style="36"/>
    <col min="15329" max="15329" width="9" style="36"/>
    <col min="15330" max="15330" width="10.125" style="36"/>
    <col min="15331" max="15331" width="9" style="36"/>
    <col min="15332" max="15332" width="10.125" style="36"/>
    <col min="15333" max="15333" width="9" style="36"/>
    <col min="15334" max="15334" width="10.125" style="36"/>
    <col min="15335" max="15335" width="9" style="36"/>
    <col min="15336" max="15336" width="10.125" style="36"/>
    <col min="15337" max="15337" width="9" style="36"/>
    <col min="15338" max="15338" width="10.125" style="36"/>
    <col min="15339" max="15339" width="9" style="36"/>
    <col min="15340" max="15340" width="10.125" style="36"/>
    <col min="15341" max="15341" width="9" style="36"/>
    <col min="15342" max="15342" width="10.125" style="36"/>
    <col min="15343" max="15343" width="9" style="36"/>
    <col min="15344" max="15344" width="10.125" style="36"/>
    <col min="15345" max="15345" width="9" style="36"/>
    <col min="15346" max="15346" width="10.125" style="36"/>
    <col min="15347" max="15347" width="9" style="36"/>
    <col min="15348" max="15348" width="10.125" style="36"/>
    <col min="15349" max="15349" width="9" style="36"/>
    <col min="15350" max="15350" width="10.125" style="36"/>
    <col min="15351" max="15351" width="9" style="36"/>
    <col min="15352" max="15352" width="10.125" style="36"/>
    <col min="15353" max="15353" width="9" style="36"/>
    <col min="15354" max="15354" width="10.125" style="36"/>
    <col min="15355" max="15355" width="9" style="36"/>
    <col min="15356" max="15356" width="10.125" style="36"/>
    <col min="15357" max="15357" width="9" style="36"/>
    <col min="15358" max="15358" width="10.125" style="36"/>
    <col min="15359" max="15359" width="9" style="36"/>
    <col min="15360" max="15360" width="10.125" style="36"/>
    <col min="15361" max="15361" width="9" style="36"/>
    <col min="15362" max="15362" width="22.1333333333333" style="36" customWidth="1"/>
    <col min="15363" max="15363" width="33.5" style="36" customWidth="1"/>
    <col min="15364" max="15366" width="15.8833333333333" style="36" customWidth="1"/>
    <col min="15367" max="15367" width="29.5" style="36" customWidth="1"/>
    <col min="15368" max="15368" width="10.125" style="36"/>
    <col min="15369" max="15369" width="9" style="36"/>
    <col min="15370" max="15370" width="10.125" style="36"/>
    <col min="15371" max="15371" width="9" style="36"/>
    <col min="15372" max="15372" width="10.125" style="36"/>
    <col min="15373" max="15373" width="9" style="36"/>
    <col min="15374" max="15374" width="10.125" style="36"/>
    <col min="15375" max="15375" width="9" style="36"/>
    <col min="15376" max="15376" width="10.125" style="36"/>
    <col min="15377" max="15377" width="9" style="36"/>
    <col min="15378" max="15378" width="10.125" style="36"/>
    <col min="15379" max="15379" width="9" style="36"/>
    <col min="15380" max="15380" width="10.125" style="36"/>
    <col min="15381" max="15381" width="9" style="36"/>
    <col min="15382" max="15382" width="10.125" style="36"/>
    <col min="15383" max="15383" width="9" style="36"/>
    <col min="15384" max="15384" width="10.125" style="36"/>
    <col min="15385" max="15385" width="9" style="36"/>
    <col min="15386" max="15386" width="10.125" style="36"/>
    <col min="15387" max="15387" width="9" style="36"/>
    <col min="15388" max="15388" width="10.125" style="36"/>
    <col min="15389" max="15389" width="9" style="36"/>
    <col min="15390" max="15390" width="10.125" style="36"/>
    <col min="15391" max="15391" width="9" style="36"/>
    <col min="15392" max="15392" width="10.125" style="36"/>
    <col min="15393" max="15393" width="9" style="36"/>
    <col min="15394" max="15394" width="10.125" style="36"/>
    <col min="15395" max="15395" width="9" style="36"/>
    <col min="15396" max="15396" width="10.125" style="36"/>
    <col min="15397" max="15397" width="9" style="36"/>
    <col min="15398" max="15398" width="10.125" style="36"/>
    <col min="15399" max="15399" width="9" style="36"/>
    <col min="15400" max="15400" width="10.125" style="36"/>
    <col min="15401" max="15401" width="9" style="36"/>
    <col min="15402" max="15402" width="10.125" style="36"/>
    <col min="15403" max="15403" width="9" style="36"/>
    <col min="15404" max="15404" width="10.125" style="36"/>
    <col min="15405" max="15405" width="9" style="36"/>
    <col min="15406" max="15406" width="10.125" style="36"/>
    <col min="15407" max="15407" width="9" style="36"/>
    <col min="15408" max="15408" width="10.125" style="36"/>
    <col min="15409" max="15409" width="9" style="36"/>
    <col min="15410" max="15410" width="10.125" style="36"/>
    <col min="15411" max="15411" width="9" style="36"/>
    <col min="15412" max="15412" width="10.125" style="36"/>
    <col min="15413" max="15413" width="9" style="36"/>
    <col min="15414" max="15414" width="10.125" style="36"/>
    <col min="15415" max="15415" width="9" style="36"/>
    <col min="15416" max="15416" width="10.125" style="36"/>
    <col min="15417" max="15417" width="9" style="36"/>
    <col min="15418" max="15418" width="10.125" style="36"/>
    <col min="15419" max="15419" width="9" style="36"/>
    <col min="15420" max="15420" width="10.125" style="36"/>
    <col min="15421" max="15421" width="9" style="36"/>
    <col min="15422" max="15422" width="10.125" style="36"/>
    <col min="15423" max="15423" width="9" style="36"/>
    <col min="15424" max="15424" width="10.125" style="36"/>
    <col min="15425" max="15425" width="9" style="36"/>
    <col min="15426" max="15426" width="10.125" style="36"/>
    <col min="15427" max="15427" width="9" style="36"/>
    <col min="15428" max="15428" width="10.125" style="36"/>
    <col min="15429" max="15429" width="9" style="36"/>
    <col min="15430" max="15430" width="10.125" style="36"/>
    <col min="15431" max="15431" width="9" style="36"/>
    <col min="15432" max="15432" width="10.125" style="36"/>
    <col min="15433" max="15433" width="9" style="36"/>
    <col min="15434" max="15434" width="10.125" style="36"/>
    <col min="15435" max="15435" width="9" style="36"/>
    <col min="15436" max="15436" width="10.125" style="36"/>
    <col min="15437" max="15437" width="9" style="36"/>
    <col min="15438" max="15438" width="10.125" style="36"/>
    <col min="15439" max="15439" width="9" style="36"/>
    <col min="15440" max="15440" width="10.125" style="36"/>
    <col min="15441" max="15441" width="9" style="36"/>
    <col min="15442" max="15442" width="10.125" style="36"/>
    <col min="15443" max="15443" width="9" style="36"/>
    <col min="15444" max="15444" width="10.125" style="36"/>
    <col min="15445" max="15445" width="9" style="36"/>
    <col min="15446" max="15446" width="10.125" style="36"/>
    <col min="15447" max="15447" width="9" style="36"/>
    <col min="15448" max="15448" width="10.125" style="36"/>
    <col min="15449" max="15449" width="9" style="36"/>
    <col min="15450" max="15450" width="10.125" style="36"/>
    <col min="15451" max="15451" width="9" style="36"/>
    <col min="15452" max="15452" width="10.125" style="36"/>
    <col min="15453" max="15453" width="9" style="36"/>
    <col min="15454" max="15454" width="10.125" style="36"/>
    <col min="15455" max="15455" width="9" style="36"/>
    <col min="15456" max="15456" width="10.125" style="36"/>
    <col min="15457" max="15457" width="9" style="36"/>
    <col min="15458" max="15458" width="10.125" style="36"/>
    <col min="15459" max="15459" width="9" style="36"/>
    <col min="15460" max="15460" width="10.125" style="36"/>
    <col min="15461" max="15461" width="9" style="36"/>
    <col min="15462" max="15462" width="10.125" style="36"/>
    <col min="15463" max="15463" width="9" style="36"/>
    <col min="15464" max="15464" width="10.125" style="36"/>
    <col min="15465" max="15465" width="9" style="36"/>
    <col min="15466" max="15466" width="10.125" style="36"/>
    <col min="15467" max="15467" width="9" style="36"/>
    <col min="15468" max="15468" width="10.125" style="36"/>
    <col min="15469" max="15469" width="9" style="36"/>
    <col min="15470" max="15470" width="10.125" style="36"/>
    <col min="15471" max="15471" width="9" style="36"/>
    <col min="15472" max="15472" width="10.125" style="36"/>
    <col min="15473" max="15473" width="9" style="36"/>
    <col min="15474" max="15474" width="10.125" style="36"/>
    <col min="15475" max="15475" width="9" style="36"/>
    <col min="15476" max="15476" width="10.125" style="36"/>
    <col min="15477" max="15477" width="9" style="36"/>
    <col min="15478" max="15478" width="10.125" style="36"/>
    <col min="15479" max="15479" width="9" style="36"/>
    <col min="15480" max="15480" width="10.125" style="36"/>
    <col min="15481" max="15481" width="9" style="36"/>
    <col min="15482" max="15482" width="10.125" style="36"/>
    <col min="15483" max="15483" width="9" style="36"/>
    <col min="15484" max="15484" width="10.125" style="36"/>
    <col min="15485" max="15485" width="9" style="36"/>
    <col min="15486" max="15486" width="10.125" style="36"/>
    <col min="15487" max="15487" width="9" style="36"/>
    <col min="15488" max="15488" width="10.125" style="36"/>
    <col min="15489" max="15489" width="9" style="36"/>
    <col min="15490" max="15490" width="10.125" style="36"/>
    <col min="15491" max="15491" width="9" style="36"/>
    <col min="15492" max="15492" width="10.125" style="36"/>
    <col min="15493" max="15493" width="9" style="36"/>
    <col min="15494" max="15494" width="10.125" style="36"/>
    <col min="15495" max="15495" width="9" style="36"/>
    <col min="15496" max="15496" width="10.125" style="36"/>
    <col min="15497" max="15497" width="9" style="36"/>
    <col min="15498" max="15498" width="10.125" style="36"/>
    <col min="15499" max="15499" width="9" style="36"/>
    <col min="15500" max="15500" width="10.125" style="36"/>
    <col min="15501" max="15501" width="9" style="36"/>
    <col min="15502" max="15502" width="10.125" style="36"/>
    <col min="15503" max="15503" width="9" style="36"/>
    <col min="15504" max="15504" width="10.125" style="36"/>
    <col min="15505" max="15505" width="9" style="36"/>
    <col min="15506" max="15506" width="10.125" style="36"/>
    <col min="15507" max="15507" width="9" style="36"/>
    <col min="15508" max="15508" width="10.125" style="36"/>
    <col min="15509" max="15509" width="9" style="36"/>
    <col min="15510" max="15510" width="10.125" style="36"/>
    <col min="15511" max="15511" width="9" style="36"/>
    <col min="15512" max="15512" width="10.125" style="36"/>
    <col min="15513" max="15513" width="9" style="36"/>
    <col min="15514" max="15514" width="10.125" style="36"/>
    <col min="15515" max="15515" width="9" style="36"/>
    <col min="15516" max="15516" width="10.125" style="36"/>
    <col min="15517" max="15517" width="9" style="36"/>
    <col min="15518" max="15518" width="10.125" style="36"/>
    <col min="15519" max="15519" width="9" style="36"/>
    <col min="15520" max="15520" width="10.125" style="36"/>
    <col min="15521" max="15521" width="9" style="36"/>
    <col min="15522" max="15522" width="10.125" style="36"/>
    <col min="15523" max="15523" width="9" style="36"/>
    <col min="15524" max="15524" width="10.125" style="36"/>
    <col min="15525" max="15525" width="9" style="36"/>
    <col min="15526" max="15526" width="10.125" style="36"/>
    <col min="15527" max="15527" width="9" style="36"/>
    <col min="15528" max="15528" width="10.125" style="36"/>
    <col min="15529" max="15529" width="9" style="36"/>
    <col min="15530" max="15530" width="10.125" style="36"/>
    <col min="15531" max="15531" width="9" style="36"/>
    <col min="15532" max="15532" width="10.125" style="36"/>
    <col min="15533" max="15533" width="9" style="36"/>
    <col min="15534" max="15534" width="10.125" style="36"/>
    <col min="15535" max="15535" width="9" style="36"/>
    <col min="15536" max="15536" width="10.125" style="36"/>
    <col min="15537" max="15537" width="9" style="36"/>
    <col min="15538" max="15538" width="10.125" style="36"/>
    <col min="15539" max="15539" width="9" style="36"/>
    <col min="15540" max="15540" width="10.125" style="36"/>
    <col min="15541" max="15541" width="9" style="36"/>
    <col min="15542" max="15542" width="10.125" style="36"/>
    <col min="15543" max="15543" width="9" style="36"/>
    <col min="15544" max="15544" width="10.125" style="36"/>
    <col min="15545" max="15545" width="9" style="36"/>
    <col min="15546" max="15546" width="10.125" style="36"/>
    <col min="15547" max="15547" width="9" style="36"/>
    <col min="15548" max="15548" width="10.125" style="36"/>
    <col min="15549" max="15549" width="9" style="36"/>
    <col min="15550" max="15550" width="10.125" style="36"/>
    <col min="15551" max="15551" width="9" style="36"/>
    <col min="15552" max="15552" width="10.125" style="36"/>
    <col min="15553" max="15553" width="9" style="36"/>
    <col min="15554" max="15554" width="10.125" style="36"/>
    <col min="15555" max="15555" width="9" style="36"/>
    <col min="15556" max="15556" width="10.125" style="36"/>
    <col min="15557" max="15557" width="9" style="36"/>
    <col min="15558" max="15558" width="10.125" style="36"/>
    <col min="15559" max="15559" width="9" style="36"/>
    <col min="15560" max="15560" width="10.125" style="36"/>
    <col min="15561" max="15561" width="9" style="36"/>
    <col min="15562" max="15562" width="10.125" style="36"/>
    <col min="15563" max="15563" width="9" style="36"/>
    <col min="15564" max="15564" width="10.125" style="36"/>
    <col min="15565" max="15565" width="9" style="36"/>
    <col min="15566" max="15566" width="10.125" style="36"/>
    <col min="15567" max="15567" width="9" style="36"/>
    <col min="15568" max="15568" width="10.125" style="36"/>
    <col min="15569" max="15569" width="9" style="36"/>
    <col min="15570" max="15570" width="10.125" style="36"/>
    <col min="15571" max="15571" width="9" style="36"/>
    <col min="15572" max="15572" width="10.125" style="36"/>
    <col min="15573" max="15573" width="9" style="36"/>
    <col min="15574" max="15574" width="10.125" style="36"/>
    <col min="15575" max="15575" width="9" style="36"/>
    <col min="15576" max="15576" width="10.125" style="36"/>
    <col min="15577" max="15577" width="9" style="36"/>
    <col min="15578" max="15578" width="10.125" style="36"/>
    <col min="15579" max="15579" width="9" style="36"/>
    <col min="15580" max="15580" width="10.125" style="36"/>
    <col min="15581" max="15581" width="9" style="36"/>
    <col min="15582" max="15582" width="10.125" style="36"/>
    <col min="15583" max="15583" width="9" style="36"/>
    <col min="15584" max="15584" width="10.125" style="36"/>
    <col min="15585" max="15585" width="9" style="36"/>
    <col min="15586" max="15586" width="10.125" style="36"/>
    <col min="15587" max="15587" width="9" style="36"/>
    <col min="15588" max="15588" width="10.125" style="36"/>
    <col min="15589" max="15589" width="9" style="36"/>
    <col min="15590" max="15590" width="10.125" style="36"/>
    <col min="15591" max="15591" width="9" style="36"/>
    <col min="15592" max="15592" width="10.125" style="36"/>
    <col min="15593" max="15593" width="9" style="36"/>
    <col min="15594" max="15594" width="10.125" style="36"/>
    <col min="15595" max="15595" width="9" style="36"/>
    <col min="15596" max="15596" width="10.125" style="36"/>
    <col min="15597" max="15597" width="9" style="36"/>
    <col min="15598" max="15598" width="10.125" style="36"/>
    <col min="15599" max="15599" width="9" style="36"/>
    <col min="15600" max="15600" width="10.125" style="36"/>
    <col min="15601" max="15601" width="9" style="36"/>
    <col min="15602" max="15602" width="10.125" style="36"/>
    <col min="15603" max="15603" width="9" style="36"/>
    <col min="15604" max="15604" width="10.125" style="36"/>
    <col min="15605" max="15605" width="9" style="36"/>
    <col min="15606" max="15606" width="10.125" style="36"/>
    <col min="15607" max="15607" width="9" style="36"/>
    <col min="15608" max="15608" width="10.125" style="36"/>
    <col min="15609" max="15609" width="9" style="36"/>
    <col min="15610" max="15610" width="10.125" style="36"/>
    <col min="15611" max="15611" width="9" style="36"/>
    <col min="15612" max="15612" width="10.125" style="36"/>
    <col min="15613" max="15613" width="9" style="36"/>
    <col min="15614" max="15614" width="10.125" style="36"/>
    <col min="15615" max="15615" width="9" style="36"/>
    <col min="15616" max="15616" width="10.125" style="36"/>
    <col min="15617" max="15617" width="9" style="36"/>
    <col min="15618" max="15618" width="22.1333333333333" style="36" customWidth="1"/>
    <col min="15619" max="15619" width="33.5" style="36" customWidth="1"/>
    <col min="15620" max="15622" width="15.8833333333333" style="36" customWidth="1"/>
    <col min="15623" max="15623" width="29.5" style="36" customWidth="1"/>
    <col min="15624" max="15624" width="10.125" style="36"/>
    <col min="15625" max="15625" width="9" style="36"/>
    <col min="15626" max="15626" width="10.125" style="36"/>
    <col min="15627" max="15627" width="9" style="36"/>
    <col min="15628" max="15628" width="10.125" style="36"/>
    <col min="15629" max="15629" width="9" style="36"/>
    <col min="15630" max="15630" width="10.125" style="36"/>
    <col min="15631" max="15631" width="9" style="36"/>
    <col min="15632" max="15632" width="10.125" style="36"/>
    <col min="15633" max="15633" width="9" style="36"/>
    <col min="15634" max="15634" width="10.125" style="36"/>
    <col min="15635" max="15635" width="9" style="36"/>
    <col min="15636" max="15636" width="10.125" style="36"/>
    <col min="15637" max="15637" width="9" style="36"/>
    <col min="15638" max="15638" width="10.125" style="36"/>
    <col min="15639" max="15639" width="9" style="36"/>
    <col min="15640" max="15640" width="10.125" style="36"/>
    <col min="15641" max="15641" width="9" style="36"/>
    <col min="15642" max="15642" width="10.125" style="36"/>
    <col min="15643" max="15643" width="9" style="36"/>
    <col min="15644" max="15644" width="10.125" style="36"/>
    <col min="15645" max="15645" width="9" style="36"/>
    <col min="15646" max="15646" width="10.125" style="36"/>
    <col min="15647" max="15647" width="9" style="36"/>
    <col min="15648" max="15648" width="10.125" style="36"/>
    <col min="15649" max="15649" width="9" style="36"/>
    <col min="15650" max="15650" width="10.125" style="36"/>
    <col min="15651" max="15651" width="9" style="36"/>
    <col min="15652" max="15652" width="10.125" style="36"/>
    <col min="15653" max="15653" width="9" style="36"/>
    <col min="15654" max="15654" width="10.125" style="36"/>
    <col min="15655" max="15655" width="9" style="36"/>
    <col min="15656" max="15656" width="10.125" style="36"/>
    <col min="15657" max="15657" width="9" style="36"/>
    <col min="15658" max="15658" width="10.125" style="36"/>
    <col min="15659" max="15659" width="9" style="36"/>
    <col min="15660" max="15660" width="10.125" style="36"/>
    <col min="15661" max="15661" width="9" style="36"/>
    <col min="15662" max="15662" width="10.125" style="36"/>
    <col min="15663" max="15663" width="9" style="36"/>
    <col min="15664" max="15664" width="10.125" style="36"/>
    <col min="15665" max="15665" width="9" style="36"/>
    <col min="15666" max="15666" width="10.125" style="36"/>
    <col min="15667" max="15667" width="9" style="36"/>
    <col min="15668" max="15668" width="10.125" style="36"/>
    <col min="15669" max="15669" width="9" style="36"/>
    <col min="15670" max="15670" width="10.125" style="36"/>
    <col min="15671" max="15671" width="9" style="36"/>
    <col min="15672" max="15672" width="10.125" style="36"/>
    <col min="15673" max="15673" width="9" style="36"/>
    <col min="15674" max="15674" width="10.125" style="36"/>
    <col min="15675" max="15675" width="9" style="36"/>
    <col min="15676" max="15676" width="10.125" style="36"/>
    <col min="15677" max="15677" width="9" style="36"/>
    <col min="15678" max="15678" width="10.125" style="36"/>
    <col min="15679" max="15679" width="9" style="36"/>
    <col min="15680" max="15680" width="10.125" style="36"/>
    <col min="15681" max="15681" width="9" style="36"/>
    <col min="15682" max="15682" width="10.125" style="36"/>
    <col min="15683" max="15683" width="9" style="36"/>
    <col min="15684" max="15684" width="10.125" style="36"/>
    <col min="15685" max="15685" width="9" style="36"/>
    <col min="15686" max="15686" width="10.125" style="36"/>
    <col min="15687" max="15687" width="9" style="36"/>
    <col min="15688" max="15688" width="10.125" style="36"/>
    <col min="15689" max="15689" width="9" style="36"/>
    <col min="15690" max="15690" width="10.125" style="36"/>
    <col min="15691" max="15691" width="9" style="36"/>
    <col min="15692" max="15692" width="10.125" style="36"/>
    <col min="15693" max="15693" width="9" style="36"/>
    <col min="15694" max="15694" width="10.125" style="36"/>
    <col min="15695" max="15695" width="9" style="36"/>
    <col min="15696" max="15696" width="10.125" style="36"/>
    <col min="15697" max="15697" width="9" style="36"/>
    <col min="15698" max="15698" width="10.125" style="36"/>
    <col min="15699" max="15699" width="9" style="36"/>
    <col min="15700" max="15700" width="10.125" style="36"/>
    <col min="15701" max="15701" width="9" style="36"/>
    <col min="15702" max="15702" width="10.125" style="36"/>
    <col min="15703" max="15703" width="9" style="36"/>
    <col min="15704" max="15704" width="10.125" style="36"/>
    <col min="15705" max="15705" width="9" style="36"/>
    <col min="15706" max="15706" width="10.125" style="36"/>
    <col min="15707" max="15707" width="9" style="36"/>
    <col min="15708" max="15708" width="10.125" style="36"/>
    <col min="15709" max="15709" width="9" style="36"/>
    <col min="15710" max="15710" width="10.125" style="36"/>
    <col min="15711" max="15711" width="9" style="36"/>
    <col min="15712" max="15712" width="10.125" style="36"/>
    <col min="15713" max="15713" width="9" style="36"/>
    <col min="15714" max="15714" width="10.125" style="36"/>
    <col min="15715" max="15715" width="9" style="36"/>
    <col min="15716" max="15716" width="10.125" style="36"/>
    <col min="15717" max="15717" width="9" style="36"/>
    <col min="15718" max="15718" width="10.125" style="36"/>
    <col min="15719" max="15719" width="9" style="36"/>
    <col min="15720" max="15720" width="10.125" style="36"/>
    <col min="15721" max="15721" width="9" style="36"/>
    <col min="15722" max="15722" width="10.125" style="36"/>
    <col min="15723" max="15723" width="9" style="36"/>
    <col min="15724" max="15724" width="10.125" style="36"/>
    <col min="15725" max="15725" width="9" style="36"/>
    <col min="15726" max="15726" width="10.125" style="36"/>
    <col min="15727" max="15727" width="9" style="36"/>
    <col min="15728" max="15728" width="10.125" style="36"/>
    <col min="15729" max="15729" width="9" style="36"/>
    <col min="15730" max="15730" width="10.125" style="36"/>
    <col min="15731" max="15731" width="9" style="36"/>
    <col min="15732" max="15732" width="10.125" style="36"/>
    <col min="15733" max="15733" width="9" style="36"/>
    <col min="15734" max="15734" width="10.125" style="36"/>
    <col min="15735" max="15735" width="9" style="36"/>
    <col min="15736" max="15736" width="10.125" style="36"/>
    <col min="15737" max="15737" width="9" style="36"/>
    <col min="15738" max="15738" width="10.125" style="36"/>
    <col min="15739" max="15739" width="9" style="36"/>
    <col min="15740" max="15740" width="10.125" style="36"/>
    <col min="15741" max="15741" width="9" style="36"/>
    <col min="15742" max="15742" width="10.125" style="36"/>
    <col min="15743" max="15743" width="9" style="36"/>
    <col min="15744" max="15744" width="10.125" style="36"/>
    <col min="15745" max="15745" width="9" style="36"/>
    <col min="15746" max="15746" width="10.125" style="36"/>
    <col min="15747" max="15747" width="9" style="36"/>
    <col min="15748" max="15748" width="10.125" style="36"/>
    <col min="15749" max="15749" width="9" style="36"/>
    <col min="15750" max="15750" width="10.125" style="36"/>
    <col min="15751" max="15751" width="9" style="36"/>
    <col min="15752" max="15752" width="10.125" style="36"/>
    <col min="15753" max="15753" width="9" style="36"/>
    <col min="15754" max="15754" width="10.125" style="36"/>
    <col min="15755" max="15755" width="9" style="36"/>
    <col min="15756" max="15756" width="10.125" style="36"/>
    <col min="15757" max="15757" width="9" style="36"/>
    <col min="15758" max="15758" width="10.125" style="36"/>
    <col min="15759" max="15759" width="9" style="36"/>
    <col min="15760" max="15760" width="10.125" style="36"/>
    <col min="15761" max="15761" width="9" style="36"/>
    <col min="15762" max="15762" width="10.125" style="36"/>
    <col min="15763" max="15763" width="9" style="36"/>
    <col min="15764" max="15764" width="10.125" style="36"/>
    <col min="15765" max="15765" width="9" style="36"/>
    <col min="15766" max="15766" width="10.125" style="36"/>
    <col min="15767" max="15767" width="9" style="36"/>
    <col min="15768" max="15768" width="10.125" style="36"/>
    <col min="15769" max="15769" width="9" style="36"/>
    <col min="15770" max="15770" width="10.125" style="36"/>
    <col min="15771" max="15771" width="9" style="36"/>
    <col min="15772" max="15772" width="10.125" style="36"/>
    <col min="15773" max="15773" width="9" style="36"/>
    <col min="15774" max="15774" width="10.125" style="36"/>
    <col min="15775" max="15775" width="9" style="36"/>
    <col min="15776" max="15776" width="10.125" style="36"/>
    <col min="15777" max="15777" width="9" style="36"/>
    <col min="15778" max="15778" width="10.125" style="36"/>
    <col min="15779" max="15779" width="9" style="36"/>
    <col min="15780" max="15780" width="10.125" style="36"/>
    <col min="15781" max="15781" width="9" style="36"/>
    <col min="15782" max="15782" width="10.125" style="36"/>
    <col min="15783" max="15783" width="9" style="36"/>
    <col min="15784" max="15784" width="10.125" style="36"/>
    <col min="15785" max="15785" width="9" style="36"/>
    <col min="15786" max="15786" width="10.125" style="36"/>
    <col min="15787" max="15787" width="9" style="36"/>
    <col min="15788" max="15788" width="10.125" style="36"/>
    <col min="15789" max="15789" width="9" style="36"/>
    <col min="15790" max="15790" width="10.125" style="36"/>
    <col min="15791" max="15791" width="9" style="36"/>
    <col min="15792" max="15792" width="10.125" style="36"/>
    <col min="15793" max="15793" width="9" style="36"/>
    <col min="15794" max="15794" width="10.125" style="36"/>
    <col min="15795" max="15795" width="9" style="36"/>
    <col min="15796" max="15796" width="10.125" style="36"/>
    <col min="15797" max="15797" width="9" style="36"/>
    <col min="15798" max="15798" width="10.125" style="36"/>
    <col min="15799" max="15799" width="9" style="36"/>
    <col min="15800" max="15800" width="10.125" style="36"/>
    <col min="15801" max="15801" width="9" style="36"/>
    <col min="15802" max="15802" width="10.125" style="36"/>
    <col min="15803" max="15803" width="9" style="36"/>
    <col min="15804" max="15804" width="10.125" style="36"/>
    <col min="15805" max="15805" width="9" style="36"/>
    <col min="15806" max="15806" width="10.125" style="36"/>
    <col min="15807" max="15807" width="9" style="36"/>
    <col min="15808" max="15808" width="10.125" style="36"/>
    <col min="15809" max="15809" width="9" style="36"/>
    <col min="15810" max="15810" width="10.125" style="36"/>
    <col min="15811" max="15811" width="9" style="36"/>
    <col min="15812" max="15812" width="10.125" style="36"/>
    <col min="15813" max="15813" width="9" style="36"/>
    <col min="15814" max="15814" width="10.125" style="36"/>
    <col min="15815" max="15815" width="9" style="36"/>
    <col min="15816" max="15816" width="10.125" style="36"/>
    <col min="15817" max="15817" width="9" style="36"/>
    <col min="15818" max="15818" width="10.125" style="36"/>
    <col min="15819" max="15819" width="9" style="36"/>
    <col min="15820" max="15820" width="10.125" style="36"/>
    <col min="15821" max="15821" width="9" style="36"/>
    <col min="15822" max="15822" width="10.125" style="36"/>
    <col min="15823" max="15823" width="9" style="36"/>
    <col min="15824" max="15824" width="10.125" style="36"/>
    <col min="15825" max="15825" width="9" style="36"/>
    <col min="15826" max="15826" width="10.125" style="36"/>
    <col min="15827" max="15827" width="9" style="36"/>
    <col min="15828" max="15828" width="10.125" style="36"/>
    <col min="15829" max="15829" width="9" style="36"/>
    <col min="15830" max="15830" width="10.125" style="36"/>
    <col min="15831" max="15831" width="9" style="36"/>
    <col min="15832" max="15832" width="10.125" style="36"/>
    <col min="15833" max="15833" width="9" style="36"/>
    <col min="15834" max="15834" width="10.125" style="36"/>
    <col min="15835" max="15835" width="9" style="36"/>
    <col min="15836" max="15836" width="10.125" style="36"/>
    <col min="15837" max="15837" width="9" style="36"/>
    <col min="15838" max="15838" width="10.125" style="36"/>
    <col min="15839" max="15839" width="9" style="36"/>
    <col min="15840" max="15840" width="10.125" style="36"/>
    <col min="15841" max="15841" width="9" style="36"/>
    <col min="15842" max="15842" width="10.125" style="36"/>
    <col min="15843" max="15843" width="9" style="36"/>
    <col min="15844" max="15844" width="10.125" style="36"/>
    <col min="15845" max="15845" width="9" style="36"/>
    <col min="15846" max="15846" width="10.125" style="36"/>
    <col min="15847" max="15847" width="9" style="36"/>
    <col min="15848" max="15848" width="10.125" style="36"/>
    <col min="15849" max="15849" width="9" style="36"/>
    <col min="15850" max="15850" width="10.125" style="36"/>
    <col min="15851" max="15851" width="9" style="36"/>
    <col min="15852" max="15852" width="10.125" style="36"/>
    <col min="15853" max="15853" width="9" style="36"/>
    <col min="15854" max="15854" width="10.125" style="36"/>
    <col min="15855" max="15855" width="9" style="36"/>
    <col min="15856" max="15856" width="10.125" style="36"/>
    <col min="15857" max="15857" width="9" style="36"/>
    <col min="15858" max="15858" width="10.125" style="36"/>
    <col min="15859" max="15859" width="9" style="36"/>
    <col min="15860" max="15860" width="10.125" style="36"/>
    <col min="15861" max="15861" width="9" style="36"/>
    <col min="15862" max="15862" width="10.125" style="36"/>
    <col min="15863" max="15863" width="9" style="36"/>
    <col min="15864" max="15864" width="10.125" style="36"/>
    <col min="15865" max="15865" width="9" style="36"/>
    <col min="15866" max="15866" width="10.125" style="36"/>
    <col min="15867" max="15867" width="9" style="36"/>
    <col min="15868" max="15868" width="10.125" style="36"/>
    <col min="15869" max="15869" width="9" style="36"/>
    <col min="15870" max="15870" width="10.125" style="36"/>
    <col min="15871" max="15871" width="9" style="36"/>
    <col min="15872" max="15872" width="10.125" style="36"/>
    <col min="15873" max="15873" width="9" style="36"/>
    <col min="15874" max="15874" width="22.1333333333333" style="36" customWidth="1"/>
    <col min="15875" max="15875" width="33.5" style="36" customWidth="1"/>
    <col min="15876" max="15878" width="15.8833333333333" style="36" customWidth="1"/>
    <col min="15879" max="15879" width="29.5" style="36" customWidth="1"/>
    <col min="15880" max="15880" width="10.125" style="36"/>
    <col min="15881" max="15881" width="9" style="36"/>
    <col min="15882" max="15882" width="10.125" style="36"/>
    <col min="15883" max="15883" width="9" style="36"/>
    <col min="15884" max="15884" width="10.125" style="36"/>
    <col min="15885" max="15885" width="9" style="36"/>
    <col min="15886" max="15886" width="10.125" style="36"/>
    <col min="15887" max="15887" width="9" style="36"/>
    <col min="15888" max="15888" width="10.125" style="36"/>
    <col min="15889" max="15889" width="9" style="36"/>
    <col min="15890" max="15890" width="10.125" style="36"/>
    <col min="15891" max="15891" width="9" style="36"/>
    <col min="15892" max="15892" width="10.125" style="36"/>
    <col min="15893" max="15893" width="9" style="36"/>
    <col min="15894" max="15894" width="10.125" style="36"/>
    <col min="15895" max="15895" width="9" style="36"/>
    <col min="15896" max="15896" width="10.125" style="36"/>
    <col min="15897" max="15897" width="9" style="36"/>
    <col min="15898" max="15898" width="10.125" style="36"/>
    <col min="15899" max="15899" width="9" style="36"/>
    <col min="15900" max="15900" width="10.125" style="36"/>
    <col min="15901" max="15901" width="9" style="36"/>
    <col min="15902" max="15902" width="10.125" style="36"/>
    <col min="15903" max="15903" width="9" style="36"/>
    <col min="15904" max="15904" width="10.125" style="36"/>
    <col min="15905" max="15905" width="9" style="36"/>
    <col min="15906" max="15906" width="10.125" style="36"/>
    <col min="15907" max="15907" width="9" style="36"/>
    <col min="15908" max="15908" width="10.125" style="36"/>
    <col min="15909" max="15909" width="9" style="36"/>
    <col min="15910" max="15910" width="10.125" style="36"/>
    <col min="15911" max="15911" width="9" style="36"/>
    <col min="15912" max="15912" width="10.125" style="36"/>
    <col min="15913" max="15913" width="9" style="36"/>
    <col min="15914" max="15914" width="10.125" style="36"/>
    <col min="15915" max="15915" width="9" style="36"/>
    <col min="15916" max="15916" width="10.125" style="36"/>
    <col min="15917" max="15917" width="9" style="36"/>
    <col min="15918" max="15918" width="10.125" style="36"/>
    <col min="15919" max="15919" width="9" style="36"/>
    <col min="15920" max="15920" width="10.125" style="36"/>
    <col min="15921" max="15921" width="9" style="36"/>
    <col min="15922" max="15922" width="10.125" style="36"/>
    <col min="15923" max="15923" width="9" style="36"/>
    <col min="15924" max="15924" width="10.125" style="36"/>
    <col min="15925" max="15925" width="9" style="36"/>
    <col min="15926" max="15926" width="10.125" style="36"/>
    <col min="15927" max="15927" width="9" style="36"/>
    <col min="15928" max="15928" width="10.125" style="36"/>
    <col min="15929" max="15929" width="9" style="36"/>
    <col min="15930" max="15930" width="10.125" style="36"/>
    <col min="15931" max="15931" width="9" style="36"/>
    <col min="15932" max="15932" width="10.125" style="36"/>
    <col min="15933" max="15933" width="9" style="36"/>
    <col min="15934" max="15934" width="10.125" style="36"/>
    <col min="15935" max="15935" width="9" style="36"/>
    <col min="15936" max="15936" width="10.125" style="36"/>
    <col min="15937" max="15937" width="9" style="36"/>
    <col min="15938" max="15938" width="10.125" style="36"/>
    <col min="15939" max="15939" width="9" style="36"/>
    <col min="15940" max="15940" width="10.125" style="36"/>
    <col min="15941" max="15941" width="9" style="36"/>
    <col min="15942" max="15942" width="10.125" style="36"/>
    <col min="15943" max="15943" width="9" style="36"/>
    <col min="15944" max="15944" width="10.125" style="36"/>
    <col min="15945" max="15945" width="9" style="36"/>
    <col min="15946" max="15946" width="10.125" style="36"/>
    <col min="15947" max="15947" width="9" style="36"/>
    <col min="15948" max="15948" width="10.125" style="36"/>
    <col min="15949" max="15949" width="9" style="36"/>
    <col min="15950" max="15950" width="10.125" style="36"/>
    <col min="15951" max="15951" width="9" style="36"/>
    <col min="15952" max="15952" width="10.125" style="36"/>
    <col min="15953" max="15953" width="9" style="36"/>
    <col min="15954" max="15954" width="10.125" style="36"/>
    <col min="15955" max="15955" width="9" style="36"/>
    <col min="15956" max="15956" width="10.125" style="36"/>
    <col min="15957" max="15957" width="9" style="36"/>
    <col min="15958" max="15958" width="10.125" style="36"/>
    <col min="15959" max="15959" width="9" style="36"/>
    <col min="15960" max="15960" width="10.125" style="36"/>
    <col min="15961" max="15961" width="9" style="36"/>
    <col min="15962" max="15962" width="10.125" style="36"/>
    <col min="15963" max="15963" width="9" style="36"/>
    <col min="15964" max="15964" width="10.125" style="36"/>
    <col min="15965" max="15965" width="9" style="36"/>
    <col min="15966" max="15966" width="10.125" style="36"/>
    <col min="15967" max="15967" width="9" style="36"/>
    <col min="15968" max="15968" width="10.125" style="36"/>
    <col min="15969" max="15969" width="9" style="36"/>
    <col min="15970" max="15970" width="10.125" style="36"/>
    <col min="15971" max="15971" width="9" style="36"/>
    <col min="15972" max="15972" width="10.125" style="36"/>
    <col min="15973" max="15973" width="9" style="36"/>
    <col min="15974" max="15974" width="10.125" style="36"/>
    <col min="15975" max="15975" width="9" style="36"/>
    <col min="15976" max="15976" width="10.125" style="36"/>
    <col min="15977" max="15977" width="9" style="36"/>
    <col min="15978" max="15978" width="10.125" style="36"/>
    <col min="15979" max="15979" width="9" style="36"/>
    <col min="15980" max="15980" width="10.125" style="36"/>
    <col min="15981" max="15981" width="9" style="36"/>
    <col min="15982" max="15982" width="10.125" style="36"/>
    <col min="15983" max="15983" width="9" style="36"/>
    <col min="15984" max="15984" width="10.125" style="36"/>
    <col min="15985" max="15985" width="9" style="36"/>
    <col min="15986" max="15986" width="10.125" style="36"/>
    <col min="15987" max="15987" width="9" style="36"/>
    <col min="15988" max="15988" width="10.125" style="36"/>
    <col min="15989" max="15989" width="9" style="36"/>
    <col min="15990" max="15990" width="10.125" style="36"/>
    <col min="15991" max="15991" width="9" style="36"/>
    <col min="15992" max="15992" width="10.125" style="36"/>
    <col min="15993" max="15993" width="9" style="36"/>
    <col min="15994" max="15994" width="10.125" style="36"/>
    <col min="15995" max="15995" width="9" style="36"/>
    <col min="15996" max="15996" width="10.125" style="36"/>
    <col min="15997" max="15997" width="9" style="36"/>
    <col min="15998" max="15998" width="10.125" style="36"/>
    <col min="15999" max="15999" width="9" style="36"/>
    <col min="16000" max="16000" width="10.125" style="36"/>
    <col min="16001" max="16001" width="9" style="36"/>
    <col min="16002" max="16002" width="10.125" style="36"/>
    <col min="16003" max="16003" width="9" style="36"/>
    <col min="16004" max="16004" width="10.125" style="36"/>
    <col min="16005" max="16005" width="9" style="36"/>
    <col min="16006" max="16006" width="10.125" style="36"/>
    <col min="16007" max="16007" width="9" style="36"/>
    <col min="16008" max="16008" width="10.125" style="36"/>
    <col min="16009" max="16009" width="9" style="36"/>
    <col min="16010" max="16010" width="10.125" style="36"/>
    <col min="16011" max="16011" width="9" style="36"/>
    <col min="16012" max="16012" width="10.125" style="36"/>
    <col min="16013" max="16013" width="9" style="36"/>
    <col min="16014" max="16014" width="10.125" style="36"/>
    <col min="16015" max="16015" width="9" style="36"/>
    <col min="16016" max="16016" width="10.125" style="36"/>
    <col min="16017" max="16017" width="9" style="36"/>
    <col min="16018" max="16018" width="10.125" style="36"/>
    <col min="16019" max="16019" width="9" style="36"/>
    <col min="16020" max="16020" width="10.125" style="36"/>
    <col min="16021" max="16021" width="9" style="36"/>
    <col min="16022" max="16022" width="10.125" style="36"/>
    <col min="16023" max="16023" width="9" style="36"/>
    <col min="16024" max="16024" width="10.125" style="36"/>
    <col min="16025" max="16025" width="9" style="36"/>
    <col min="16026" max="16026" width="10.125" style="36"/>
    <col min="16027" max="16027" width="9" style="36"/>
    <col min="16028" max="16028" width="10.125" style="36"/>
    <col min="16029" max="16029" width="9" style="36"/>
    <col min="16030" max="16030" width="10.125" style="36"/>
    <col min="16031" max="16031" width="9" style="36"/>
    <col min="16032" max="16032" width="10.125" style="36"/>
    <col min="16033" max="16033" width="9" style="36"/>
    <col min="16034" max="16034" width="10.125" style="36"/>
    <col min="16035" max="16035" width="9" style="36"/>
    <col min="16036" max="16036" width="10.125" style="36"/>
    <col min="16037" max="16037" width="9" style="36"/>
    <col min="16038" max="16038" width="10.125" style="36"/>
    <col min="16039" max="16039" width="9" style="36"/>
    <col min="16040" max="16040" width="10.125" style="36"/>
    <col min="16041" max="16041" width="9" style="36"/>
    <col min="16042" max="16042" width="10.125" style="36"/>
    <col min="16043" max="16043" width="9" style="36"/>
    <col min="16044" max="16044" width="10.125" style="36"/>
    <col min="16045" max="16045" width="9" style="36"/>
    <col min="16046" max="16046" width="10.125" style="36"/>
    <col min="16047" max="16047" width="9" style="36"/>
    <col min="16048" max="16048" width="10.125" style="36"/>
    <col min="16049" max="16049" width="9" style="36"/>
    <col min="16050" max="16050" width="10.125" style="36"/>
    <col min="16051" max="16051" width="9" style="36"/>
    <col min="16052" max="16052" width="10.125" style="36"/>
    <col min="16053" max="16053" width="9" style="36"/>
    <col min="16054" max="16054" width="10.125" style="36"/>
    <col min="16055" max="16055" width="9" style="36"/>
    <col min="16056" max="16056" width="10.125" style="36"/>
    <col min="16057" max="16057" width="9" style="36"/>
    <col min="16058" max="16058" width="10.125" style="36"/>
    <col min="16059" max="16059" width="9" style="36"/>
    <col min="16060" max="16060" width="10.125" style="36"/>
    <col min="16061" max="16061" width="9" style="36"/>
    <col min="16062" max="16062" width="10.125" style="36"/>
    <col min="16063" max="16063" width="9" style="36"/>
    <col min="16064" max="16064" width="10.125" style="36"/>
    <col min="16065" max="16065" width="9" style="36"/>
    <col min="16066" max="16066" width="10.125" style="36"/>
    <col min="16067" max="16067" width="9" style="36"/>
    <col min="16068" max="16068" width="10.125" style="36"/>
    <col min="16069" max="16069" width="9" style="36"/>
    <col min="16070" max="16070" width="10.125" style="36"/>
    <col min="16071" max="16071" width="9" style="36"/>
    <col min="16072" max="16072" width="10.125" style="36"/>
    <col min="16073" max="16073" width="9" style="36"/>
    <col min="16074" max="16074" width="10.125" style="36"/>
    <col min="16075" max="16075" width="9" style="36"/>
    <col min="16076" max="16076" width="10.125" style="36"/>
    <col min="16077" max="16077" width="9" style="36"/>
    <col min="16078" max="16078" width="10.125" style="36"/>
    <col min="16079" max="16079" width="9" style="36"/>
    <col min="16080" max="16080" width="10.125" style="36"/>
    <col min="16081" max="16081" width="9" style="36"/>
    <col min="16082" max="16082" width="10.125" style="36"/>
    <col min="16083" max="16083" width="9" style="36"/>
    <col min="16084" max="16084" width="10.125" style="36"/>
    <col min="16085" max="16085" width="9" style="36"/>
    <col min="16086" max="16086" width="10.125" style="36"/>
    <col min="16087" max="16087" width="9" style="36"/>
    <col min="16088" max="16088" width="10.125" style="36"/>
    <col min="16089" max="16089" width="9" style="36"/>
    <col min="16090" max="16090" width="10.125" style="36"/>
    <col min="16091" max="16091" width="9" style="36"/>
    <col min="16092" max="16092" width="10.125" style="36"/>
    <col min="16093" max="16093" width="9" style="36"/>
    <col min="16094" max="16094" width="10.125" style="36"/>
    <col min="16095" max="16095" width="9" style="36"/>
    <col min="16096" max="16096" width="10.125" style="36"/>
    <col min="16097" max="16097" width="9" style="36"/>
    <col min="16098" max="16098" width="10.125" style="36"/>
    <col min="16099" max="16099" width="9" style="36"/>
    <col min="16100" max="16100" width="10.125" style="36"/>
    <col min="16101" max="16101" width="9" style="36"/>
    <col min="16102" max="16102" width="10.125" style="36"/>
    <col min="16103" max="16103" width="9" style="36"/>
    <col min="16104" max="16104" width="10.125" style="36"/>
    <col min="16105" max="16105" width="9" style="36"/>
    <col min="16106" max="16106" width="10.125" style="36"/>
    <col min="16107" max="16107" width="9" style="36"/>
    <col min="16108" max="16108" width="10.125" style="36"/>
    <col min="16109" max="16109" width="9" style="36"/>
    <col min="16110" max="16110" width="10.125" style="36"/>
    <col min="16111" max="16111" width="9" style="36"/>
    <col min="16112" max="16112" width="10.125" style="36"/>
    <col min="16113" max="16113" width="9" style="36"/>
    <col min="16114" max="16114" width="10.125" style="36"/>
    <col min="16115" max="16115" width="9" style="36"/>
    <col min="16116" max="16116" width="10.125" style="36"/>
    <col min="16117" max="16117" width="9" style="36"/>
    <col min="16118" max="16118" width="10.125" style="36"/>
    <col min="16119" max="16119" width="9" style="36"/>
    <col min="16120" max="16120" width="10.125" style="36"/>
    <col min="16121" max="16121" width="9" style="36"/>
    <col min="16122" max="16122" width="10.125" style="36"/>
    <col min="16123" max="16123" width="9" style="36"/>
    <col min="16124" max="16124" width="10.125" style="36"/>
    <col min="16125" max="16125" width="9" style="36"/>
    <col min="16126" max="16126" width="10.125" style="36"/>
    <col min="16127" max="16127" width="9" style="36"/>
    <col min="16128" max="16128" width="10.125" style="36"/>
    <col min="16129" max="16129" width="9" style="36"/>
    <col min="16130" max="16130" width="22.1333333333333" style="36" customWidth="1"/>
    <col min="16131" max="16131" width="33.5" style="36" customWidth="1"/>
    <col min="16132" max="16134" width="15.8833333333333" style="36" customWidth="1"/>
    <col min="16135" max="16135" width="29.5" style="36" customWidth="1"/>
    <col min="16136" max="16136" width="10.125" style="36"/>
    <col min="16137" max="16137" width="9" style="36"/>
    <col min="16138" max="16138" width="10.125" style="36"/>
    <col min="16139" max="16139" width="9" style="36"/>
    <col min="16140" max="16140" width="10.125" style="36"/>
    <col min="16141" max="16141" width="9" style="36"/>
    <col min="16142" max="16142" width="10.125" style="36"/>
    <col min="16143" max="16143" width="9" style="36"/>
    <col min="16144" max="16144" width="10.125" style="36"/>
    <col min="16145" max="16145" width="9" style="36"/>
    <col min="16146" max="16146" width="10.125" style="36"/>
    <col min="16147" max="16147" width="9" style="36"/>
    <col min="16148" max="16148" width="10.125" style="36"/>
    <col min="16149" max="16149" width="9" style="36"/>
    <col min="16150" max="16150" width="10.125" style="36"/>
    <col min="16151" max="16151" width="9" style="36"/>
    <col min="16152" max="16152" width="10.125" style="36"/>
    <col min="16153" max="16153" width="9" style="36"/>
    <col min="16154" max="16154" width="10.125" style="36"/>
    <col min="16155" max="16155" width="9" style="36"/>
    <col min="16156" max="16156" width="10.125" style="36"/>
    <col min="16157" max="16157" width="9" style="36"/>
    <col min="16158" max="16158" width="10.125" style="36"/>
    <col min="16159" max="16159" width="9" style="36"/>
    <col min="16160" max="16160" width="10.125" style="36"/>
    <col min="16161" max="16161" width="9" style="36"/>
    <col min="16162" max="16162" width="10.125" style="36"/>
    <col min="16163" max="16163" width="9" style="36"/>
    <col min="16164" max="16164" width="10.125" style="36"/>
    <col min="16165" max="16165" width="9" style="36"/>
    <col min="16166" max="16166" width="10.125" style="36"/>
    <col min="16167" max="16167" width="9" style="36"/>
    <col min="16168" max="16168" width="10.125" style="36"/>
    <col min="16169" max="16169" width="9" style="36"/>
    <col min="16170" max="16170" width="10.125" style="36"/>
    <col min="16171" max="16171" width="9" style="36"/>
    <col min="16172" max="16172" width="10.125" style="36"/>
    <col min="16173" max="16173" width="9" style="36"/>
    <col min="16174" max="16174" width="10.125" style="36"/>
    <col min="16175" max="16175" width="9" style="36"/>
    <col min="16176" max="16176" width="10.125" style="36"/>
    <col min="16177" max="16177" width="9" style="36"/>
    <col min="16178" max="16178" width="10.125" style="36"/>
    <col min="16179" max="16179" width="9" style="36"/>
    <col min="16180" max="16180" width="10.125" style="36"/>
    <col min="16181" max="16181" width="9" style="36"/>
    <col min="16182" max="16182" width="10.125" style="36"/>
    <col min="16183" max="16183" width="9" style="36"/>
    <col min="16184" max="16184" width="10.125" style="36"/>
    <col min="16185" max="16185" width="9" style="36"/>
    <col min="16186" max="16186" width="10.125" style="36"/>
    <col min="16187" max="16187" width="9" style="36"/>
    <col min="16188" max="16188" width="10.125" style="36"/>
    <col min="16189" max="16189" width="9" style="36"/>
    <col min="16190" max="16190" width="10.125" style="36"/>
    <col min="16191" max="16191" width="9" style="36"/>
    <col min="16192" max="16192" width="10.125" style="36"/>
    <col min="16193" max="16193" width="9" style="36"/>
    <col min="16194" max="16194" width="10.125" style="36"/>
    <col min="16195" max="16195" width="9" style="36"/>
    <col min="16196" max="16196" width="10.125" style="36"/>
    <col min="16197" max="16197" width="9" style="36"/>
    <col min="16198" max="16198" width="10.125" style="36"/>
    <col min="16199" max="16199" width="9" style="36"/>
    <col min="16200" max="16200" width="10.125" style="36"/>
    <col min="16201" max="16201" width="9" style="36"/>
    <col min="16202" max="16202" width="10.125" style="36"/>
    <col min="16203" max="16203" width="9" style="36"/>
    <col min="16204" max="16204" width="10.125" style="36"/>
    <col min="16205" max="16205" width="9" style="36"/>
    <col min="16206" max="16206" width="10.125" style="36"/>
    <col min="16207" max="16207" width="9" style="36"/>
    <col min="16208" max="16208" width="10.125" style="36"/>
    <col min="16209" max="16209" width="9" style="36"/>
    <col min="16210" max="16210" width="10.125" style="36"/>
    <col min="16211" max="16211" width="9" style="36"/>
    <col min="16212" max="16212" width="10.125" style="36"/>
    <col min="16213" max="16213" width="9" style="36"/>
    <col min="16214" max="16214" width="10.125" style="36"/>
    <col min="16215" max="16215" width="9" style="36"/>
    <col min="16216" max="16216" width="10.125" style="36"/>
    <col min="16217" max="16217" width="9" style="36"/>
    <col min="16218" max="16218" width="10.125" style="36"/>
    <col min="16219" max="16219" width="9" style="36"/>
    <col min="16220" max="16220" width="10.125" style="36"/>
    <col min="16221" max="16221" width="9" style="36"/>
    <col min="16222" max="16222" width="10.125" style="36"/>
    <col min="16223" max="16223" width="9" style="36"/>
    <col min="16224" max="16224" width="10.125" style="36"/>
    <col min="16225" max="16225" width="9" style="36"/>
    <col min="16226" max="16226" width="10.125" style="36"/>
    <col min="16227" max="16227" width="9" style="36"/>
    <col min="16228" max="16228" width="10.125" style="36"/>
    <col min="16229" max="16229" width="9" style="36"/>
    <col min="16230" max="16230" width="10.125" style="36"/>
    <col min="16231" max="16231" width="9" style="36"/>
    <col min="16232" max="16232" width="10.125" style="36"/>
    <col min="16233" max="16233" width="9" style="36"/>
    <col min="16234" max="16234" width="10.125" style="36"/>
    <col min="16235" max="16235" width="9" style="36"/>
    <col min="16236" max="16236" width="10.125" style="36"/>
    <col min="16237" max="16237" width="9" style="36"/>
    <col min="16238" max="16238" width="10.125" style="36"/>
    <col min="16239" max="16239" width="9" style="36"/>
    <col min="16240" max="16240" width="10.125" style="36"/>
    <col min="16241" max="16241" width="9" style="36"/>
    <col min="16242" max="16242" width="10.125" style="36"/>
    <col min="16243" max="16243" width="9" style="36"/>
    <col min="16244" max="16244" width="10.125" style="36"/>
    <col min="16245" max="16245" width="9" style="36"/>
    <col min="16246" max="16246" width="10.125" style="36"/>
    <col min="16247" max="16247" width="9" style="36"/>
    <col min="16248" max="16248" width="10.125" style="36"/>
    <col min="16249" max="16249" width="9" style="36"/>
    <col min="16250" max="16250" width="10.125" style="36"/>
    <col min="16251" max="16251" width="9" style="36"/>
    <col min="16252" max="16252" width="10.125" style="36"/>
    <col min="16253" max="16253" width="9" style="36"/>
    <col min="16254" max="16254" width="10.125" style="36"/>
    <col min="16255" max="16255" width="9" style="36"/>
    <col min="16256" max="16256" width="10.125" style="36"/>
    <col min="16257" max="16257" width="9" style="36"/>
    <col min="16258" max="16258" width="10.125" style="36"/>
    <col min="16259" max="16259" width="9" style="36"/>
    <col min="16260" max="16260" width="10.125" style="36"/>
    <col min="16261" max="16261" width="9" style="36"/>
    <col min="16262" max="16262" width="10.125" style="36"/>
    <col min="16263" max="16263" width="9" style="36"/>
    <col min="16264" max="16264" width="10.125" style="36"/>
    <col min="16265" max="16265" width="9" style="36"/>
    <col min="16266" max="16266" width="10.125" style="36"/>
    <col min="16267" max="16267" width="9" style="36"/>
    <col min="16268" max="16268" width="10.125" style="36"/>
    <col min="16269" max="16269" width="9" style="36"/>
    <col min="16270" max="16270" width="10.125" style="36"/>
    <col min="16271" max="16271" width="9" style="36"/>
    <col min="16272" max="16272" width="10.125" style="36"/>
    <col min="16273" max="16273" width="9" style="36"/>
    <col min="16274" max="16274" width="10.125" style="36"/>
    <col min="16275" max="16275" width="9" style="36"/>
    <col min="16276" max="16276" width="10.125" style="36"/>
    <col min="16277" max="16277" width="9" style="36"/>
    <col min="16278" max="16278" width="10.125" style="36"/>
    <col min="16279" max="16279" width="9" style="36"/>
    <col min="16280" max="16280" width="10.125" style="36"/>
    <col min="16281" max="16281" width="9" style="36"/>
    <col min="16282" max="16282" width="10.125" style="36"/>
    <col min="16283" max="16283" width="9" style="36"/>
    <col min="16284" max="16284" width="10.125" style="36"/>
    <col min="16285" max="16285" width="9" style="36"/>
    <col min="16286" max="16286" width="10.125" style="36"/>
    <col min="16287" max="16287" width="9" style="36"/>
    <col min="16288" max="16288" width="10.125" style="36"/>
    <col min="16289" max="16289" width="9" style="36"/>
    <col min="16290" max="16290" width="10.125" style="36"/>
    <col min="16291" max="16291" width="9" style="36"/>
    <col min="16292" max="16292" width="10.125" style="36"/>
    <col min="16293" max="16293" width="9" style="36"/>
    <col min="16294" max="16294" width="10.125" style="36"/>
    <col min="16295" max="16295" width="9" style="36"/>
    <col min="16296" max="16296" width="10.125" style="36"/>
    <col min="16297" max="16297" width="9" style="36"/>
    <col min="16298" max="16298" width="10.125" style="36"/>
    <col min="16299" max="16299" width="9" style="36"/>
    <col min="16300" max="16300" width="10.125" style="36"/>
    <col min="16301" max="16301" width="9" style="36"/>
    <col min="16302" max="16302" width="10.125" style="36"/>
    <col min="16303" max="16303" width="9" style="36"/>
    <col min="16304" max="16304" width="10.125" style="36"/>
    <col min="16305" max="16305" width="9" style="36"/>
    <col min="16306" max="16306" width="10.125" style="36"/>
    <col min="16307" max="16307" width="9" style="36"/>
    <col min="16308" max="16308" width="10.125" style="36"/>
    <col min="16309" max="16309" width="9" style="36"/>
    <col min="16310" max="16310" width="10.125" style="36"/>
    <col min="16311" max="16311" width="9" style="36"/>
    <col min="16312" max="16312" width="10.125" style="36"/>
    <col min="16313" max="16313" width="9" style="36"/>
    <col min="16314" max="16314" width="10.125" style="36"/>
    <col min="16315" max="16315" width="9" style="36"/>
    <col min="16316" max="16316" width="10.125" style="36"/>
    <col min="16317" max="16317" width="9" style="36"/>
    <col min="16318" max="16318" width="10.125" style="36"/>
    <col min="16319" max="16319" width="9" style="36"/>
    <col min="16320" max="16320" width="10.125" style="36"/>
    <col min="16321" max="16321" width="9" style="36"/>
    <col min="16322" max="16322" width="10.125" style="36"/>
    <col min="16323" max="16323" width="9" style="36"/>
    <col min="16324" max="16324" width="10.125" style="36"/>
    <col min="16325" max="16325" width="9" style="36"/>
    <col min="16326" max="16326" width="10.125" style="36"/>
    <col min="16327" max="16327" width="9" style="36"/>
    <col min="16328" max="16328" width="10.125" style="36"/>
    <col min="16329" max="16329" width="9" style="36"/>
    <col min="16330" max="16330" width="10.125" style="36"/>
    <col min="16331" max="16331" width="9" style="36"/>
    <col min="16332" max="16332" width="10.125" style="36"/>
    <col min="16333" max="16333" width="9" style="36"/>
    <col min="16334" max="16334" width="10.125" style="36"/>
    <col min="16335" max="16335" width="9" style="36"/>
    <col min="16336" max="16336" width="10.125" style="36"/>
    <col min="16337" max="16337" width="9" style="36"/>
    <col min="16338" max="16338" width="10.125" style="36"/>
    <col min="16339" max="16339" width="9" style="36"/>
    <col min="16340" max="16340" width="10.125" style="36"/>
    <col min="16341" max="16341" width="9" style="36"/>
    <col min="16342" max="16342" width="10.125" style="36"/>
    <col min="16343" max="16343" width="9" style="36"/>
    <col min="16344" max="16344" width="10.125" style="36"/>
    <col min="16345" max="16345" width="9" style="36"/>
    <col min="16346" max="16346" width="10.125" style="36"/>
    <col min="16347" max="16347" width="9" style="36"/>
    <col min="16348" max="16348" width="10.125" style="36"/>
    <col min="16349" max="16349" width="9" style="36"/>
    <col min="16350" max="16350" width="10.125" style="36"/>
    <col min="16351" max="16351" width="9" style="36"/>
    <col min="16352" max="16352" width="10.125" style="36"/>
    <col min="16353" max="16353" width="9" style="36"/>
    <col min="16354" max="16354" width="10.125" style="36"/>
    <col min="16355" max="16355" width="9" style="36"/>
    <col min="16356" max="16356" width="10.125" style="36"/>
    <col min="16357" max="16357" width="9" style="36"/>
    <col min="16358" max="16358" width="10.125" style="36"/>
    <col min="16359" max="16359" width="9" style="36"/>
    <col min="16360" max="16360" width="10.125" style="36"/>
    <col min="16361" max="16361" width="9" style="36"/>
    <col min="16362" max="16362" width="10.125" style="36"/>
    <col min="16363" max="16363" width="9" style="36"/>
    <col min="16364" max="16364" width="10.125" style="36"/>
    <col min="16365" max="16365" width="9" style="36"/>
    <col min="16366" max="16366" width="10.125" style="36"/>
    <col min="16367" max="16367" width="9" style="36"/>
    <col min="16368" max="16368" width="10.125" style="36"/>
    <col min="16369" max="16369" width="9" style="36"/>
    <col min="16370" max="16370" width="10.125" style="36"/>
    <col min="16371" max="16371" width="9" style="36"/>
    <col min="16372" max="16372" width="10.125" style="36"/>
    <col min="16373" max="16373" width="9" style="36"/>
    <col min="16374" max="16374" width="10.125" style="36"/>
    <col min="16375" max="16375" width="9" style="36"/>
    <col min="16376" max="16376" width="10.125" style="36"/>
    <col min="16377" max="16377" width="9" style="36"/>
    <col min="16378" max="16378" width="10.125" style="36"/>
    <col min="16379" max="16379" width="9" style="36"/>
    <col min="16380" max="16380" width="10.125" style="36"/>
    <col min="16381" max="16381" width="9" style="36"/>
    <col min="16382" max="16382" width="10.125" style="36"/>
    <col min="16383" max="16383" width="9" style="36"/>
    <col min="16384" max="16384" width="10.125" style="36"/>
  </cols>
  <sheetData>
    <row r="1" spans="1:7">
      <c r="A1" s="36" t="s">
        <v>65</v>
      </c>
      <c r="G1" s="148"/>
    </row>
    <row r="2" ht="21.75" spans="1:7">
      <c r="A2" s="149" t="s">
        <v>66</v>
      </c>
      <c r="B2" s="149"/>
      <c r="C2" s="149"/>
      <c r="D2" s="149"/>
      <c r="E2" s="149"/>
      <c r="F2" s="149"/>
      <c r="G2" s="149"/>
    </row>
    <row r="3" ht="17.1" customHeight="1" spans="2:7">
      <c r="B3" s="150"/>
      <c r="C3" s="151"/>
      <c r="D3" s="152"/>
      <c r="E3" s="153"/>
      <c r="F3" s="153"/>
      <c r="G3" s="154" t="s">
        <v>67</v>
      </c>
    </row>
    <row r="4" s="76" customFormat="1" ht="17.1" customHeight="1" spans="1:7">
      <c r="A4" s="155" t="s">
        <v>68</v>
      </c>
      <c r="B4" s="155" t="s">
        <v>69</v>
      </c>
      <c r="C4" s="155"/>
      <c r="D4" s="156" t="s">
        <v>70</v>
      </c>
      <c r="E4" s="156" t="s">
        <v>71</v>
      </c>
      <c r="F4" s="156" t="s">
        <v>72</v>
      </c>
      <c r="G4" s="155" t="s">
        <v>5</v>
      </c>
    </row>
    <row r="5" s="76" customFormat="1" ht="17.1" customHeight="1" spans="1:7">
      <c r="A5" s="155"/>
      <c r="B5" s="155" t="s">
        <v>73</v>
      </c>
      <c r="C5" s="157" t="s">
        <v>74</v>
      </c>
      <c r="D5" s="156"/>
      <c r="E5" s="156"/>
      <c r="F5" s="156"/>
      <c r="G5" s="155"/>
    </row>
    <row r="6" s="76" customFormat="1" ht="17.1" customHeight="1" spans="1:7">
      <c r="A6" s="158"/>
      <c r="B6" s="159" t="s">
        <v>8</v>
      </c>
      <c r="C6" s="160"/>
      <c r="D6" s="161">
        <f>E6+F6</f>
        <v>35874414.31</v>
      </c>
      <c r="E6" s="161">
        <f>SUM(E7:E15)</f>
        <v>19381638.31</v>
      </c>
      <c r="F6" s="161">
        <f>SUM(F7:F15)</f>
        <v>16492776</v>
      </c>
      <c r="G6" s="162"/>
    </row>
    <row r="7" ht="17.1" customHeight="1" spans="1:7">
      <c r="A7" s="163">
        <v>1</v>
      </c>
      <c r="B7" s="73">
        <v>2120101</v>
      </c>
      <c r="C7" s="139" t="s">
        <v>75</v>
      </c>
      <c r="D7" s="161">
        <f t="shared" ref="D7:D15" si="0">E7+F7</f>
        <v>6351602.11</v>
      </c>
      <c r="E7" s="164">
        <v>6351602.11</v>
      </c>
      <c r="F7" s="161"/>
      <c r="G7" s="92"/>
    </row>
    <row r="8" ht="17.1" customHeight="1" spans="1:7">
      <c r="A8" s="163">
        <v>2</v>
      </c>
      <c r="B8" s="73" t="s">
        <v>76</v>
      </c>
      <c r="C8" s="139" t="s">
        <v>77</v>
      </c>
      <c r="D8" s="161">
        <f t="shared" si="0"/>
        <v>1684176</v>
      </c>
      <c r="E8" s="164">
        <v>1684176</v>
      </c>
      <c r="F8" s="161"/>
      <c r="G8" s="92"/>
    </row>
    <row r="9" ht="17.1" customHeight="1" spans="1:7">
      <c r="A9" s="163">
        <v>3</v>
      </c>
      <c r="B9" s="163" t="s">
        <v>78</v>
      </c>
      <c r="C9" s="158" t="s">
        <v>79</v>
      </c>
      <c r="D9" s="161">
        <f t="shared" si="0"/>
        <v>156660</v>
      </c>
      <c r="E9" s="164">
        <f>163560-6900</f>
        <v>156660</v>
      </c>
      <c r="F9" s="161"/>
      <c r="G9" s="92"/>
    </row>
    <row r="10" ht="17.1" customHeight="1" spans="1:7">
      <c r="A10" s="163">
        <v>4</v>
      </c>
      <c r="B10" s="73" t="s">
        <v>80</v>
      </c>
      <c r="C10" s="139" t="s">
        <v>81</v>
      </c>
      <c r="D10" s="161">
        <f t="shared" si="0"/>
        <v>842088</v>
      </c>
      <c r="E10" s="164">
        <v>842088</v>
      </c>
      <c r="F10" s="161"/>
      <c r="G10" s="92"/>
    </row>
    <row r="11" ht="17.1" customHeight="1" spans="1:7">
      <c r="A11" s="163">
        <v>5</v>
      </c>
      <c r="B11" s="142">
        <v>2080502</v>
      </c>
      <c r="C11" s="165" t="s">
        <v>82</v>
      </c>
      <c r="D11" s="161">
        <f t="shared" si="0"/>
        <v>75220</v>
      </c>
      <c r="E11" s="166">
        <v>75220</v>
      </c>
      <c r="F11" s="167"/>
      <c r="G11" s="168"/>
    </row>
    <row r="12" ht="17.1" customHeight="1" spans="1:7">
      <c r="A12" s="163">
        <v>6</v>
      </c>
      <c r="B12" s="73">
        <v>2101101</v>
      </c>
      <c r="C12" s="169" t="s">
        <v>83</v>
      </c>
      <c r="D12" s="161">
        <f t="shared" si="0"/>
        <v>1665364.44</v>
      </c>
      <c r="E12" s="166">
        <v>1665364.44</v>
      </c>
      <c r="F12" s="92"/>
      <c r="G12" s="92"/>
    </row>
    <row r="13" ht="17.1" customHeight="1" spans="1:7">
      <c r="A13" s="163">
        <v>7</v>
      </c>
      <c r="B13" s="73">
        <v>2129999</v>
      </c>
      <c r="C13" s="170" t="s">
        <v>84</v>
      </c>
      <c r="D13" s="161">
        <f t="shared" si="0"/>
        <v>9963600</v>
      </c>
      <c r="E13" s="171"/>
      <c r="F13" s="172">
        <v>9963600</v>
      </c>
      <c r="G13" s="92"/>
    </row>
    <row r="14" ht="17.1" customHeight="1" spans="1:7">
      <c r="A14" s="163">
        <v>8</v>
      </c>
      <c r="B14" s="73">
        <v>2120199</v>
      </c>
      <c r="C14" s="169" t="s">
        <v>85</v>
      </c>
      <c r="D14" s="161">
        <f t="shared" si="0"/>
        <v>8606527.76</v>
      </c>
      <c r="E14" s="164">
        <v>8606527.76</v>
      </c>
      <c r="F14" s="172"/>
      <c r="G14" s="92"/>
    </row>
    <row r="15" ht="17.1" customHeight="1" spans="1:7">
      <c r="A15" s="163">
        <v>9</v>
      </c>
      <c r="B15" s="73">
        <v>2120501</v>
      </c>
      <c r="C15" s="170" t="s">
        <v>86</v>
      </c>
      <c r="D15" s="161">
        <f t="shared" si="0"/>
        <v>6529176</v>
      </c>
      <c r="E15" s="171"/>
      <c r="F15" s="172">
        <v>6529176</v>
      </c>
      <c r="G15" s="92"/>
    </row>
    <row r="16" ht="17.1" customHeight="1" spans="1:7">
      <c r="A16" s="173" t="s">
        <v>87</v>
      </c>
      <c r="B16" s="174"/>
      <c r="C16" s="174"/>
      <c r="D16" s="174"/>
      <c r="E16" s="174"/>
      <c r="F16" s="174"/>
      <c r="G16" s="174"/>
    </row>
  </sheetData>
  <mergeCells count="9">
    <mergeCell ref="A2:G2"/>
    <mergeCell ref="B4:C4"/>
    <mergeCell ref="B6:C6"/>
    <mergeCell ref="A16:G16"/>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Zeros="0" topLeftCell="A7" workbookViewId="0">
      <selection activeCell="D22" sqref="D22"/>
    </sheetView>
  </sheetViews>
  <sheetFormatPr defaultColWidth="9" defaultRowHeight="13.5" outlineLevelCol="4"/>
  <cols>
    <col min="1" max="1" width="7.88333333333333" style="124" customWidth="1"/>
    <col min="2" max="2" width="12.5" style="124" customWidth="1"/>
    <col min="3" max="3" width="37.8833333333333" style="124" customWidth="1"/>
    <col min="4" max="4" width="17" style="125" customWidth="1"/>
    <col min="5" max="5" width="11.75" style="124" customWidth="1"/>
    <col min="6" max="250" width="9" style="126"/>
    <col min="251" max="255" width="33.25" style="126" customWidth="1"/>
    <col min="256" max="506" width="9" style="126"/>
    <col min="507" max="511" width="33.25" style="126" customWidth="1"/>
    <col min="512" max="762" width="9" style="126"/>
    <col min="763" max="767" width="33.25" style="126" customWidth="1"/>
    <col min="768" max="1018" width="9" style="126"/>
    <col min="1019" max="1023" width="33.25" style="126" customWidth="1"/>
    <col min="1024" max="1274" width="9" style="126"/>
    <col min="1275" max="1279" width="33.25" style="126" customWidth="1"/>
    <col min="1280" max="1530" width="9" style="126"/>
    <col min="1531" max="1535" width="33.25" style="126" customWidth="1"/>
    <col min="1536" max="1786" width="9" style="126"/>
    <col min="1787" max="1791" width="33.25" style="126" customWidth="1"/>
    <col min="1792" max="2042" width="9" style="126"/>
    <col min="2043" max="2047" width="33.25" style="126" customWidth="1"/>
    <col min="2048" max="2298" width="9" style="126"/>
    <col min="2299" max="2303" width="33.25" style="126" customWidth="1"/>
    <col min="2304" max="2554" width="9" style="126"/>
    <col min="2555" max="2559" width="33.25" style="126" customWidth="1"/>
    <col min="2560" max="2810" width="9" style="126"/>
    <col min="2811" max="2815" width="33.25" style="126" customWidth="1"/>
    <col min="2816" max="3066" width="9" style="126"/>
    <col min="3067" max="3071" width="33.25" style="126" customWidth="1"/>
    <col min="3072" max="3322" width="9" style="126"/>
    <col min="3323" max="3327" width="33.25" style="126" customWidth="1"/>
    <col min="3328" max="3578" width="9" style="126"/>
    <col min="3579" max="3583" width="33.25" style="126" customWidth="1"/>
    <col min="3584" max="3834" width="9" style="126"/>
    <col min="3835" max="3839" width="33.25" style="126" customWidth="1"/>
    <col min="3840" max="4090" width="9" style="126"/>
    <col min="4091" max="4095" width="33.25" style="126" customWidth="1"/>
    <col min="4096" max="4346" width="9" style="126"/>
    <col min="4347" max="4351" width="33.25" style="126" customWidth="1"/>
    <col min="4352" max="4602" width="9" style="126"/>
    <col min="4603" max="4607" width="33.25" style="126" customWidth="1"/>
    <col min="4608" max="4858" width="9" style="126"/>
    <col min="4859" max="4863" width="33.25" style="126" customWidth="1"/>
    <col min="4864" max="5114" width="9" style="126"/>
    <col min="5115" max="5119" width="33.25" style="126" customWidth="1"/>
    <col min="5120" max="5370" width="9" style="126"/>
    <col min="5371" max="5375" width="33.25" style="126" customWidth="1"/>
    <col min="5376" max="5626" width="9" style="126"/>
    <col min="5627" max="5631" width="33.25" style="126" customWidth="1"/>
    <col min="5632" max="5882" width="9" style="126"/>
    <col min="5883" max="5887" width="33.25" style="126" customWidth="1"/>
    <col min="5888" max="6138" width="9" style="126"/>
    <col min="6139" max="6143" width="33.25" style="126" customWidth="1"/>
    <col min="6144" max="6394" width="9" style="126"/>
    <col min="6395" max="6399" width="33.25" style="126" customWidth="1"/>
    <col min="6400" max="6650" width="9" style="126"/>
    <col min="6651" max="6655" width="33.25" style="126" customWidth="1"/>
    <col min="6656" max="6906" width="9" style="126"/>
    <col min="6907" max="6911" width="33.25" style="126" customWidth="1"/>
    <col min="6912" max="7162" width="9" style="126"/>
    <col min="7163" max="7167" width="33.25" style="126" customWidth="1"/>
    <col min="7168" max="7418" width="9" style="126"/>
    <col min="7419" max="7423" width="33.25" style="126" customWidth="1"/>
    <col min="7424" max="7674" width="9" style="126"/>
    <col min="7675" max="7679" width="33.25" style="126" customWidth="1"/>
    <col min="7680" max="7930" width="9" style="126"/>
    <col min="7931" max="7935" width="33.25" style="126" customWidth="1"/>
    <col min="7936" max="8186" width="9" style="126"/>
    <col min="8187" max="8191" width="33.25" style="126" customWidth="1"/>
    <col min="8192" max="8442" width="9" style="126"/>
    <col min="8443" max="8447" width="33.25" style="126" customWidth="1"/>
    <col min="8448" max="8698" width="9" style="126"/>
    <col min="8699" max="8703" width="33.25" style="126" customWidth="1"/>
    <col min="8704" max="8954" width="9" style="126"/>
    <col min="8955" max="8959" width="33.25" style="126" customWidth="1"/>
    <col min="8960" max="9210" width="9" style="126"/>
    <col min="9211" max="9215" width="33.25" style="126" customWidth="1"/>
    <col min="9216" max="9466" width="9" style="126"/>
    <col min="9467" max="9471" width="33.25" style="126" customWidth="1"/>
    <col min="9472" max="9722" width="9" style="126"/>
    <col min="9723" max="9727" width="33.25" style="126" customWidth="1"/>
    <col min="9728" max="9978" width="9" style="126"/>
    <col min="9979" max="9983" width="33.25" style="126" customWidth="1"/>
    <col min="9984" max="10234" width="9" style="126"/>
    <col min="10235" max="10239" width="33.25" style="126" customWidth="1"/>
    <col min="10240" max="10490" width="9" style="126"/>
    <col min="10491" max="10495" width="33.25" style="126" customWidth="1"/>
    <col min="10496" max="10746" width="9" style="126"/>
    <col min="10747" max="10751" width="33.25" style="126" customWidth="1"/>
    <col min="10752" max="11002" width="9" style="126"/>
    <col min="11003" max="11007" width="33.25" style="126" customWidth="1"/>
    <col min="11008" max="11258" width="9" style="126"/>
    <col min="11259" max="11263" width="33.25" style="126" customWidth="1"/>
    <col min="11264" max="11514" width="9" style="126"/>
    <col min="11515" max="11519" width="33.25" style="126" customWidth="1"/>
    <col min="11520" max="11770" width="9" style="126"/>
    <col min="11771" max="11775" width="33.25" style="126" customWidth="1"/>
    <col min="11776" max="12026" width="9" style="126"/>
    <col min="12027" max="12031" width="33.25" style="126" customWidth="1"/>
    <col min="12032" max="12282" width="9" style="126"/>
    <col min="12283" max="12287" width="33.25" style="126" customWidth="1"/>
    <col min="12288" max="12538" width="9" style="126"/>
    <col min="12539" max="12543" width="33.25" style="126" customWidth="1"/>
    <col min="12544" max="12794" width="9" style="126"/>
    <col min="12795" max="12799" width="33.25" style="126" customWidth="1"/>
    <col min="12800" max="13050" width="9" style="126"/>
    <col min="13051" max="13055" width="33.25" style="126" customWidth="1"/>
    <col min="13056" max="13306" width="9" style="126"/>
    <col min="13307" max="13311" width="33.25" style="126" customWidth="1"/>
    <col min="13312" max="13562" width="9" style="126"/>
    <col min="13563" max="13567" width="33.25" style="126" customWidth="1"/>
    <col min="13568" max="13818" width="9" style="126"/>
    <col min="13819" max="13823" width="33.25" style="126" customWidth="1"/>
    <col min="13824" max="14074" width="9" style="126"/>
    <col min="14075" max="14079" width="33.25" style="126" customWidth="1"/>
    <col min="14080" max="14330" width="9" style="126"/>
    <col min="14331" max="14335" width="33.25" style="126" customWidth="1"/>
    <col min="14336" max="14586" width="9" style="126"/>
    <col min="14587" max="14591" width="33.25" style="126" customWidth="1"/>
    <col min="14592" max="14842" width="9" style="126"/>
    <col min="14843" max="14847" width="33.25" style="126" customWidth="1"/>
    <col min="14848" max="15098" width="9" style="126"/>
    <col min="15099" max="15103" width="33.25" style="126" customWidth="1"/>
    <col min="15104" max="15354" width="9" style="126"/>
    <col min="15355" max="15359" width="33.25" style="126" customWidth="1"/>
    <col min="15360" max="15610" width="9" style="126"/>
    <col min="15611" max="15615" width="33.25" style="126" customWidth="1"/>
    <col min="15616" max="15866" width="9" style="126"/>
    <col min="15867" max="15871" width="33.25" style="126" customWidth="1"/>
    <col min="15872" max="16122" width="9" style="126"/>
    <col min="16123" max="16127" width="33.25" style="126" customWidth="1"/>
    <col min="16128" max="16383" width="9" style="126"/>
  </cols>
  <sheetData>
    <row r="1" spans="1:4">
      <c r="A1" s="127" t="s">
        <v>88</v>
      </c>
      <c r="B1" s="128"/>
      <c r="C1" s="128" t="s">
        <v>89</v>
      </c>
      <c r="D1" s="129"/>
    </row>
    <row r="2" ht="24" customHeight="1" spans="1:5">
      <c r="A2" s="130" t="s">
        <v>90</v>
      </c>
      <c r="B2" s="130"/>
      <c r="C2" s="130"/>
      <c r="D2" s="130"/>
      <c r="E2" s="130"/>
    </row>
    <row r="3" ht="17.1" customHeight="1" spans="2:5">
      <c r="B3" s="128" t="s">
        <v>89</v>
      </c>
      <c r="C3" s="128" t="s">
        <v>89</v>
      </c>
      <c r="D3" s="129"/>
      <c r="E3" s="131" t="s">
        <v>67</v>
      </c>
    </row>
    <row r="4" s="123" customFormat="1" ht="17.1" customHeight="1" spans="1:5">
      <c r="A4" s="132" t="s">
        <v>68</v>
      </c>
      <c r="B4" s="132" t="s">
        <v>91</v>
      </c>
      <c r="C4" s="132"/>
      <c r="D4" s="133" t="s">
        <v>92</v>
      </c>
      <c r="E4" s="132" t="s">
        <v>5</v>
      </c>
    </row>
    <row r="5" s="123" customFormat="1" ht="17.1" customHeight="1" spans="1:5">
      <c r="A5" s="132"/>
      <c r="B5" s="132" t="s">
        <v>73</v>
      </c>
      <c r="C5" s="132" t="s">
        <v>74</v>
      </c>
      <c r="D5" s="134"/>
      <c r="E5" s="132"/>
    </row>
    <row r="6" ht="17.1" customHeight="1" spans="1:5">
      <c r="A6" s="135"/>
      <c r="B6" s="136" t="s">
        <v>8</v>
      </c>
      <c r="C6" s="136"/>
      <c r="D6" s="137">
        <v>19381638.31</v>
      </c>
      <c r="E6" s="135"/>
    </row>
    <row r="7" ht="17.1" customHeight="1" spans="1:5">
      <c r="A7" s="138">
        <v>1</v>
      </c>
      <c r="B7" s="73">
        <v>30101</v>
      </c>
      <c r="C7" s="139" t="s">
        <v>93</v>
      </c>
      <c r="D7" s="140">
        <v>3019824</v>
      </c>
      <c r="E7" s="135"/>
    </row>
    <row r="8" ht="17.1" customHeight="1" spans="1:5">
      <c r="A8" s="138">
        <v>2</v>
      </c>
      <c r="B8" s="73">
        <v>30102</v>
      </c>
      <c r="C8" s="139" t="s">
        <v>94</v>
      </c>
      <c r="D8" s="140">
        <v>3646568</v>
      </c>
      <c r="E8" s="135"/>
    </row>
    <row r="9" ht="17.1" customHeight="1" spans="1:5">
      <c r="A9" s="138">
        <v>3</v>
      </c>
      <c r="B9" s="73">
        <v>30103</v>
      </c>
      <c r="C9" s="139" t="s">
        <v>95</v>
      </c>
      <c r="D9" s="140">
        <v>96110</v>
      </c>
      <c r="E9" s="135"/>
    </row>
    <row r="10" ht="17.1" customHeight="1" spans="1:5">
      <c r="A10" s="138">
        <v>4</v>
      </c>
      <c r="B10" s="73">
        <v>30107</v>
      </c>
      <c r="C10" s="139" t="s">
        <v>96</v>
      </c>
      <c r="D10" s="140">
        <v>4941632</v>
      </c>
      <c r="E10" s="135"/>
    </row>
    <row r="11" ht="17.1" customHeight="1" spans="1:5">
      <c r="A11" s="138">
        <v>5</v>
      </c>
      <c r="B11" s="73">
        <v>30108</v>
      </c>
      <c r="C11" s="139" t="s">
        <v>97</v>
      </c>
      <c r="D11" s="140">
        <v>1684176</v>
      </c>
      <c r="E11" s="135"/>
    </row>
    <row r="12" ht="17.1" customHeight="1" spans="1:5">
      <c r="A12" s="138">
        <v>6</v>
      </c>
      <c r="B12" s="73">
        <v>30109</v>
      </c>
      <c r="C12" s="139" t="s">
        <v>98</v>
      </c>
      <c r="D12" s="140">
        <v>842088</v>
      </c>
      <c r="E12" s="135"/>
    </row>
    <row r="13" ht="17.1" customHeight="1" spans="1:5">
      <c r="A13" s="138">
        <v>7</v>
      </c>
      <c r="B13" s="73">
        <v>30110</v>
      </c>
      <c r="C13" s="139" t="s">
        <v>99</v>
      </c>
      <c r="D13" s="141"/>
      <c r="E13" s="135"/>
    </row>
    <row r="14" ht="17.1" customHeight="1" spans="1:5">
      <c r="A14" s="138">
        <v>8</v>
      </c>
      <c r="B14" s="73">
        <v>30111</v>
      </c>
      <c r="C14" s="139" t="s">
        <v>100</v>
      </c>
      <c r="D14" s="141"/>
      <c r="E14" s="135"/>
    </row>
    <row r="15" ht="17.1" customHeight="1" spans="1:5">
      <c r="A15" s="138">
        <v>9</v>
      </c>
      <c r="B15" s="73">
        <v>30112</v>
      </c>
      <c r="C15" s="139" t="s">
        <v>101</v>
      </c>
      <c r="D15" s="141">
        <v>1740958.2</v>
      </c>
      <c r="E15" s="135"/>
    </row>
    <row r="16" ht="17.1" customHeight="1" spans="1:5">
      <c r="A16" s="138">
        <v>10</v>
      </c>
      <c r="B16" s="73">
        <v>30113</v>
      </c>
      <c r="C16" s="139" t="s">
        <v>102</v>
      </c>
      <c r="D16" s="141">
        <v>1586172</v>
      </c>
      <c r="E16" s="135"/>
    </row>
    <row r="17" ht="17.1" customHeight="1" spans="1:5">
      <c r="A17" s="138">
        <v>11</v>
      </c>
      <c r="B17" s="73">
        <v>30199</v>
      </c>
      <c r="C17" s="139" t="s">
        <v>103</v>
      </c>
      <c r="D17" s="141">
        <v>69600</v>
      </c>
      <c r="E17" s="135"/>
    </row>
    <row r="18" ht="17.1" customHeight="1" spans="1:5">
      <c r="A18" s="138">
        <v>12</v>
      </c>
      <c r="B18" s="73">
        <v>30201</v>
      </c>
      <c r="C18" s="139" t="s">
        <v>104</v>
      </c>
      <c r="D18" s="141">
        <v>164000</v>
      </c>
      <c r="E18" s="135"/>
    </row>
    <row r="19" ht="17.1" customHeight="1" spans="1:5">
      <c r="A19" s="138">
        <v>13</v>
      </c>
      <c r="B19" s="73">
        <v>30206</v>
      </c>
      <c r="C19" s="139" t="s">
        <v>105</v>
      </c>
      <c r="D19" s="141">
        <v>29600</v>
      </c>
      <c r="E19" s="135"/>
    </row>
    <row r="20" ht="17.1" customHeight="1" spans="1:5">
      <c r="A20" s="138">
        <v>14</v>
      </c>
      <c r="B20" s="73">
        <v>30207</v>
      </c>
      <c r="C20" s="139" t="s">
        <v>106</v>
      </c>
      <c r="D20" s="141">
        <v>41000</v>
      </c>
      <c r="E20" s="135"/>
    </row>
    <row r="21" ht="17.1" customHeight="1" spans="1:5">
      <c r="A21" s="138">
        <v>15</v>
      </c>
      <c r="B21" s="73">
        <v>30211</v>
      </c>
      <c r="C21" s="139" t="s">
        <v>107</v>
      </c>
      <c r="D21" s="141">
        <v>24600</v>
      </c>
      <c r="E21" s="135"/>
    </row>
    <row r="22" ht="17.1" customHeight="1" spans="1:5">
      <c r="A22" s="138">
        <v>16</v>
      </c>
      <c r="B22" s="73">
        <v>30228</v>
      </c>
      <c r="C22" s="139" t="s">
        <v>108</v>
      </c>
      <c r="D22" s="141" t="s">
        <v>109</v>
      </c>
      <c r="E22" s="135"/>
    </row>
    <row r="23" ht="17.1" customHeight="1" spans="1:5">
      <c r="A23" s="138">
        <v>17</v>
      </c>
      <c r="B23" s="73">
        <v>30229</v>
      </c>
      <c r="C23" s="139" t="s">
        <v>110</v>
      </c>
      <c r="D23" s="141">
        <v>277488</v>
      </c>
      <c r="E23" s="135"/>
    </row>
    <row r="24" ht="17.1" customHeight="1" spans="1:5">
      <c r="A24" s="138">
        <v>18</v>
      </c>
      <c r="B24" s="73">
        <v>30239</v>
      </c>
      <c r="C24" s="139" t="s">
        <v>111</v>
      </c>
      <c r="D24" s="141">
        <v>258960</v>
      </c>
      <c r="E24" s="135"/>
    </row>
    <row r="25" ht="17.1" customHeight="1" spans="1:5">
      <c r="A25" s="138">
        <v>19</v>
      </c>
      <c r="B25" s="73">
        <v>30216</v>
      </c>
      <c r="C25" s="139" t="s">
        <v>112</v>
      </c>
      <c r="D25" s="141">
        <v>24600</v>
      </c>
      <c r="E25" s="135"/>
    </row>
    <row r="26" ht="17.1" customHeight="1" spans="1:5">
      <c r="A26" s="138">
        <v>20</v>
      </c>
      <c r="B26" s="73">
        <v>30231</v>
      </c>
      <c r="C26" s="139" t="s">
        <v>113</v>
      </c>
      <c r="D26" s="141">
        <v>139080</v>
      </c>
      <c r="E26" s="135"/>
    </row>
    <row r="27" ht="17.1" customHeight="1" spans="1:5">
      <c r="A27" s="138">
        <v>21</v>
      </c>
      <c r="B27" s="73">
        <v>30213</v>
      </c>
      <c r="C27" s="139" t="s">
        <v>114</v>
      </c>
      <c r="D27" s="141">
        <v>32800</v>
      </c>
      <c r="E27" s="135"/>
    </row>
    <row r="28" ht="17.1" customHeight="1" spans="1:5">
      <c r="A28" s="138">
        <v>22</v>
      </c>
      <c r="B28" s="73">
        <v>30299</v>
      </c>
      <c r="C28" s="139" t="s">
        <v>115</v>
      </c>
      <c r="D28" s="141">
        <v>8950</v>
      </c>
      <c r="E28" s="135"/>
    </row>
    <row r="29" ht="17.1" customHeight="1" spans="1:5">
      <c r="A29" s="138">
        <v>23</v>
      </c>
      <c r="B29" s="73">
        <v>30305</v>
      </c>
      <c r="C29" s="139" t="s">
        <v>116</v>
      </c>
      <c r="D29" s="141">
        <v>55660</v>
      </c>
      <c r="E29" s="135"/>
    </row>
    <row r="30" ht="17.1" customHeight="1" spans="1:5">
      <c r="A30" s="138">
        <v>24</v>
      </c>
      <c r="B30" s="142">
        <v>30302</v>
      </c>
      <c r="C30" s="143" t="s">
        <v>117</v>
      </c>
      <c r="D30" s="144">
        <v>186350</v>
      </c>
      <c r="E30" s="145"/>
    </row>
    <row r="31" ht="17.1" customHeight="1" spans="1:5">
      <c r="A31" s="138">
        <v>25</v>
      </c>
      <c r="B31" s="73">
        <v>30205</v>
      </c>
      <c r="C31" s="139" t="s">
        <v>118</v>
      </c>
      <c r="D31" s="141">
        <v>20840</v>
      </c>
      <c r="E31" s="135"/>
    </row>
    <row r="32" spans="1:5">
      <c r="A32" s="138">
        <v>26</v>
      </c>
      <c r="B32" s="73">
        <v>30208</v>
      </c>
      <c r="C32" s="139" t="s">
        <v>119</v>
      </c>
      <c r="D32" s="141">
        <v>236500</v>
      </c>
      <c r="E32" s="135"/>
    </row>
    <row r="33" spans="1:5">
      <c r="A33" s="138">
        <v>27</v>
      </c>
      <c r="B33" s="73">
        <v>30214</v>
      </c>
      <c r="C33" s="139" t="s">
        <v>120</v>
      </c>
      <c r="D33" s="141">
        <v>18000</v>
      </c>
      <c r="E33" s="135"/>
    </row>
    <row r="34" spans="1:5">
      <c r="A34" s="138">
        <v>28</v>
      </c>
      <c r="B34" s="73">
        <v>30399</v>
      </c>
      <c r="C34" s="139" t="s">
        <v>121</v>
      </c>
      <c r="D34" s="141">
        <v>180</v>
      </c>
      <c r="E34" s="135"/>
    </row>
    <row r="35" spans="1:5">
      <c r="A35" s="138">
        <v>29</v>
      </c>
      <c r="B35" s="73">
        <v>30215</v>
      </c>
      <c r="C35" s="139" t="s">
        <v>122</v>
      </c>
      <c r="D35" s="146">
        <v>24600</v>
      </c>
      <c r="E35" s="135"/>
    </row>
    <row r="36" spans="1:5">
      <c r="A36" s="138">
        <v>30</v>
      </c>
      <c r="B36" s="73">
        <v>30209</v>
      </c>
      <c r="C36" s="139" t="s">
        <v>123</v>
      </c>
      <c r="D36" s="141">
        <v>66000</v>
      </c>
      <c r="E36" s="135"/>
    </row>
    <row r="37" spans="1:5">
      <c r="A37" s="147" t="s">
        <v>124</v>
      </c>
      <c r="B37" s="147"/>
      <c r="C37" s="147"/>
      <c r="D37" s="147"/>
      <c r="E37" s="147"/>
    </row>
  </sheetData>
  <mergeCells count="6">
    <mergeCell ref="A2:E2"/>
    <mergeCell ref="B4:C4"/>
    <mergeCell ref="A37:E37"/>
    <mergeCell ref="A4:A5"/>
    <mergeCell ref="D4:D5"/>
    <mergeCell ref="E4:E5"/>
  </mergeCells>
  <printOptions horizontalCentered="1"/>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Zeros="0" workbookViewId="0">
      <selection activeCell="F18" sqref="F18"/>
    </sheetView>
  </sheetViews>
  <sheetFormatPr defaultColWidth="9" defaultRowHeight="14.25" outlineLevelRow="6"/>
  <cols>
    <col min="1" max="1" width="7.13333333333333" style="107" customWidth="1"/>
    <col min="2" max="4" width="13.1333333333333" style="108" customWidth="1"/>
    <col min="5" max="5" width="13.25" style="108" customWidth="1"/>
    <col min="6" max="6" width="22.75" style="108" customWidth="1"/>
    <col min="7" max="7" width="24.8833333333333" style="108" customWidth="1"/>
    <col min="8" max="8" width="8.63333333333333" style="108" customWidth="1"/>
    <col min="9" max="9" width="7.5" style="108" customWidth="1"/>
    <col min="10" max="16384" width="9" style="107"/>
  </cols>
  <sheetData>
    <row r="1" spans="1:7">
      <c r="A1" s="109" t="s">
        <v>125</v>
      </c>
      <c r="C1" s="110"/>
      <c r="D1" s="110"/>
      <c r="E1" s="110"/>
      <c r="F1" s="110"/>
      <c r="G1" s="111"/>
    </row>
    <row r="2" ht="28.5" customHeight="1" spans="2:7">
      <c r="B2" s="112" t="s">
        <v>126</v>
      </c>
      <c r="C2" s="112"/>
      <c r="D2" s="112"/>
      <c r="E2" s="112"/>
      <c r="F2" s="112"/>
      <c r="G2" s="112"/>
    </row>
    <row r="3" ht="17.1" customHeight="1" spans="2:8">
      <c r="B3" s="113"/>
      <c r="C3" s="113"/>
      <c r="D3" s="113"/>
      <c r="E3" s="113"/>
      <c r="F3" s="113"/>
      <c r="H3" s="114" t="s">
        <v>67</v>
      </c>
    </row>
    <row r="4" s="106" customFormat="1" ht="17.1" customHeight="1" spans="1:9">
      <c r="A4" s="115" t="s">
        <v>127</v>
      </c>
      <c r="B4" s="115" t="s">
        <v>8</v>
      </c>
      <c r="C4" s="115" t="s">
        <v>128</v>
      </c>
      <c r="D4" s="115" t="s">
        <v>129</v>
      </c>
      <c r="E4" s="115" t="s">
        <v>130</v>
      </c>
      <c r="F4" s="115"/>
      <c r="G4" s="115"/>
      <c r="H4" s="115" t="s">
        <v>5</v>
      </c>
      <c r="I4" s="122"/>
    </row>
    <row r="5" s="106" customFormat="1" ht="17.1" customHeight="1" spans="1:9">
      <c r="A5" s="115"/>
      <c r="B5" s="115"/>
      <c r="C5" s="115"/>
      <c r="D5" s="115"/>
      <c r="E5" s="115" t="s">
        <v>131</v>
      </c>
      <c r="F5" s="115" t="s">
        <v>132</v>
      </c>
      <c r="G5" s="115" t="s">
        <v>133</v>
      </c>
      <c r="H5" s="115"/>
      <c r="I5" s="122"/>
    </row>
    <row r="6" ht="17.1" customHeight="1" spans="1:8">
      <c r="A6" s="116">
        <v>2022</v>
      </c>
      <c r="B6" s="117">
        <v>139080</v>
      </c>
      <c r="C6" s="118"/>
      <c r="D6" s="119"/>
      <c r="E6" s="117">
        <v>139080</v>
      </c>
      <c r="F6" s="118"/>
      <c r="G6" s="117">
        <v>139080</v>
      </c>
      <c r="H6" s="120"/>
    </row>
    <row r="7" ht="45" customHeight="1" spans="1:7">
      <c r="A7" s="121" t="s">
        <v>134</v>
      </c>
      <c r="B7" s="121"/>
      <c r="C7" s="121"/>
      <c r="D7" s="121"/>
      <c r="E7" s="121"/>
      <c r="F7" s="121"/>
      <c r="G7" s="121"/>
    </row>
  </sheetData>
  <mergeCells count="8">
    <mergeCell ref="B2:G2"/>
    <mergeCell ref="E4:G4"/>
    <mergeCell ref="A7:G7"/>
    <mergeCell ref="A4:A5"/>
    <mergeCell ref="B4:B5"/>
    <mergeCell ref="C4:C5"/>
    <mergeCell ref="D4:D5"/>
    <mergeCell ref="H4:H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workbookViewId="0">
      <selection activeCell="C7" sqref="C7"/>
    </sheetView>
  </sheetViews>
  <sheetFormatPr defaultColWidth="9" defaultRowHeight="14.25" outlineLevelCol="7"/>
  <cols>
    <col min="1" max="1" width="7.38333333333333" style="78" customWidth="1"/>
    <col min="2" max="2" width="11" style="78" customWidth="1"/>
    <col min="3" max="3" width="33.5" style="78" customWidth="1"/>
    <col min="4" max="4" width="15.8833333333333" style="78" customWidth="1"/>
    <col min="5" max="6" width="15.8833333333333" style="79" customWidth="1"/>
    <col min="7" max="7" width="9.5" style="78" customWidth="1"/>
    <col min="8" max="8" width="9" style="78"/>
    <col min="9" max="9" width="7.5" style="36" customWidth="1"/>
    <col min="10" max="257" width="9" style="36"/>
    <col min="258" max="258" width="22.1333333333333" style="36" customWidth="1"/>
    <col min="259" max="259" width="33.5" style="36" customWidth="1"/>
    <col min="260" max="262" width="15.8833333333333" style="36" customWidth="1"/>
    <col min="263" max="263" width="29.5" style="36" customWidth="1"/>
    <col min="264" max="513" width="9" style="36"/>
    <col min="514" max="514" width="22.1333333333333" style="36" customWidth="1"/>
    <col min="515" max="515" width="33.5" style="36" customWidth="1"/>
    <col min="516" max="518" width="15.8833333333333" style="36" customWidth="1"/>
    <col min="519" max="519" width="29.5" style="36" customWidth="1"/>
    <col min="520" max="769" width="9" style="36"/>
    <col min="770" max="770" width="22.1333333333333" style="36" customWidth="1"/>
    <col min="771" max="771" width="33.5" style="36" customWidth="1"/>
    <col min="772" max="774" width="15.8833333333333" style="36" customWidth="1"/>
    <col min="775" max="775" width="29.5" style="36" customWidth="1"/>
    <col min="776" max="1025" width="9" style="36"/>
    <col min="1026" max="1026" width="22.1333333333333" style="36" customWidth="1"/>
    <col min="1027" max="1027" width="33.5" style="36" customWidth="1"/>
    <col min="1028" max="1030" width="15.8833333333333" style="36" customWidth="1"/>
    <col min="1031" max="1031" width="29.5" style="36" customWidth="1"/>
    <col min="1032" max="1281" width="9" style="36"/>
    <col min="1282" max="1282" width="22.1333333333333" style="36" customWidth="1"/>
    <col min="1283" max="1283" width="33.5" style="36" customWidth="1"/>
    <col min="1284" max="1286" width="15.8833333333333" style="36" customWidth="1"/>
    <col min="1287" max="1287" width="29.5" style="36" customWidth="1"/>
    <col min="1288" max="1537" width="9" style="36"/>
    <col min="1538" max="1538" width="22.1333333333333" style="36" customWidth="1"/>
    <col min="1539" max="1539" width="33.5" style="36" customWidth="1"/>
    <col min="1540" max="1542" width="15.8833333333333" style="36" customWidth="1"/>
    <col min="1543" max="1543" width="29.5" style="36" customWidth="1"/>
    <col min="1544" max="1793" width="9" style="36"/>
    <col min="1794" max="1794" width="22.1333333333333" style="36" customWidth="1"/>
    <col min="1795" max="1795" width="33.5" style="36" customWidth="1"/>
    <col min="1796" max="1798" width="15.8833333333333" style="36" customWidth="1"/>
    <col min="1799" max="1799" width="29.5" style="36" customWidth="1"/>
    <col min="1800" max="2049" width="9" style="36"/>
    <col min="2050" max="2050" width="22.1333333333333" style="36" customWidth="1"/>
    <col min="2051" max="2051" width="33.5" style="36" customWidth="1"/>
    <col min="2052" max="2054" width="15.8833333333333" style="36" customWidth="1"/>
    <col min="2055" max="2055" width="29.5" style="36" customWidth="1"/>
    <col min="2056" max="2305" width="9" style="36"/>
    <col min="2306" max="2306" width="22.1333333333333" style="36" customWidth="1"/>
    <col min="2307" max="2307" width="33.5" style="36" customWidth="1"/>
    <col min="2308" max="2310" width="15.8833333333333" style="36" customWidth="1"/>
    <col min="2311" max="2311" width="29.5" style="36" customWidth="1"/>
    <col min="2312" max="2561" width="9" style="36"/>
    <col min="2562" max="2562" width="22.1333333333333" style="36" customWidth="1"/>
    <col min="2563" max="2563" width="33.5" style="36" customWidth="1"/>
    <col min="2564" max="2566" width="15.8833333333333" style="36" customWidth="1"/>
    <col min="2567" max="2567" width="29.5" style="36" customWidth="1"/>
    <col min="2568" max="2817" width="9" style="36"/>
    <col min="2818" max="2818" width="22.1333333333333" style="36" customWidth="1"/>
    <col min="2819" max="2819" width="33.5" style="36" customWidth="1"/>
    <col min="2820" max="2822" width="15.8833333333333" style="36" customWidth="1"/>
    <col min="2823" max="2823" width="29.5" style="36" customWidth="1"/>
    <col min="2824" max="3073" width="9" style="36"/>
    <col min="3074" max="3074" width="22.1333333333333" style="36" customWidth="1"/>
    <col min="3075" max="3075" width="33.5" style="36" customWidth="1"/>
    <col min="3076" max="3078" width="15.8833333333333" style="36" customWidth="1"/>
    <col min="3079" max="3079" width="29.5" style="36" customWidth="1"/>
    <col min="3080" max="3329" width="9" style="36"/>
    <col min="3330" max="3330" width="22.1333333333333" style="36" customWidth="1"/>
    <col min="3331" max="3331" width="33.5" style="36" customWidth="1"/>
    <col min="3332" max="3334" width="15.8833333333333" style="36" customWidth="1"/>
    <col min="3335" max="3335" width="29.5" style="36" customWidth="1"/>
    <col min="3336" max="3585" width="9" style="36"/>
    <col min="3586" max="3586" width="22.1333333333333" style="36" customWidth="1"/>
    <col min="3587" max="3587" width="33.5" style="36" customWidth="1"/>
    <col min="3588" max="3590" width="15.8833333333333" style="36" customWidth="1"/>
    <col min="3591" max="3591" width="29.5" style="36" customWidth="1"/>
    <col min="3592" max="3841" width="9" style="36"/>
    <col min="3842" max="3842" width="22.1333333333333" style="36" customWidth="1"/>
    <col min="3843" max="3843" width="33.5" style="36" customWidth="1"/>
    <col min="3844" max="3846" width="15.8833333333333" style="36" customWidth="1"/>
    <col min="3847" max="3847" width="29.5" style="36" customWidth="1"/>
    <col min="3848" max="4097" width="9" style="36"/>
    <col min="4098" max="4098" width="22.1333333333333" style="36" customWidth="1"/>
    <col min="4099" max="4099" width="33.5" style="36" customWidth="1"/>
    <col min="4100" max="4102" width="15.8833333333333" style="36" customWidth="1"/>
    <col min="4103" max="4103" width="29.5" style="36" customWidth="1"/>
    <col min="4104" max="4353" width="9" style="36"/>
    <col min="4354" max="4354" width="22.1333333333333" style="36" customWidth="1"/>
    <col min="4355" max="4355" width="33.5" style="36" customWidth="1"/>
    <col min="4356" max="4358" width="15.8833333333333" style="36" customWidth="1"/>
    <col min="4359" max="4359" width="29.5" style="36" customWidth="1"/>
    <col min="4360" max="4609" width="9" style="36"/>
    <col min="4610" max="4610" width="22.1333333333333" style="36" customWidth="1"/>
    <col min="4611" max="4611" width="33.5" style="36" customWidth="1"/>
    <col min="4612" max="4614" width="15.8833333333333" style="36" customWidth="1"/>
    <col min="4615" max="4615" width="29.5" style="36" customWidth="1"/>
    <col min="4616" max="4865" width="9" style="36"/>
    <col min="4866" max="4866" width="22.1333333333333" style="36" customWidth="1"/>
    <col min="4867" max="4867" width="33.5" style="36" customWidth="1"/>
    <col min="4868" max="4870" width="15.8833333333333" style="36" customWidth="1"/>
    <col min="4871" max="4871" width="29.5" style="36" customWidth="1"/>
    <col min="4872" max="5121" width="9" style="36"/>
    <col min="5122" max="5122" width="22.1333333333333" style="36" customWidth="1"/>
    <col min="5123" max="5123" width="33.5" style="36" customWidth="1"/>
    <col min="5124" max="5126" width="15.8833333333333" style="36" customWidth="1"/>
    <col min="5127" max="5127" width="29.5" style="36" customWidth="1"/>
    <col min="5128" max="5377" width="9" style="36"/>
    <col min="5378" max="5378" width="22.1333333333333" style="36" customWidth="1"/>
    <col min="5379" max="5379" width="33.5" style="36" customWidth="1"/>
    <col min="5380" max="5382" width="15.8833333333333" style="36" customWidth="1"/>
    <col min="5383" max="5383" width="29.5" style="36" customWidth="1"/>
    <col min="5384" max="5633" width="9" style="36"/>
    <col min="5634" max="5634" width="22.1333333333333" style="36" customWidth="1"/>
    <col min="5635" max="5635" width="33.5" style="36" customWidth="1"/>
    <col min="5636" max="5638" width="15.8833333333333" style="36" customWidth="1"/>
    <col min="5639" max="5639" width="29.5" style="36" customWidth="1"/>
    <col min="5640" max="5889" width="9" style="36"/>
    <col min="5890" max="5890" width="22.1333333333333" style="36" customWidth="1"/>
    <col min="5891" max="5891" width="33.5" style="36" customWidth="1"/>
    <col min="5892" max="5894" width="15.8833333333333" style="36" customWidth="1"/>
    <col min="5895" max="5895" width="29.5" style="36" customWidth="1"/>
    <col min="5896" max="6145" width="9" style="36"/>
    <col min="6146" max="6146" width="22.1333333333333" style="36" customWidth="1"/>
    <col min="6147" max="6147" width="33.5" style="36" customWidth="1"/>
    <col min="6148" max="6150" width="15.8833333333333" style="36" customWidth="1"/>
    <col min="6151" max="6151" width="29.5" style="36" customWidth="1"/>
    <col min="6152" max="6401" width="9" style="36"/>
    <col min="6402" max="6402" width="22.1333333333333" style="36" customWidth="1"/>
    <col min="6403" max="6403" width="33.5" style="36" customWidth="1"/>
    <col min="6404" max="6406" width="15.8833333333333" style="36" customWidth="1"/>
    <col min="6407" max="6407" width="29.5" style="36" customWidth="1"/>
    <col min="6408" max="6657" width="9" style="36"/>
    <col min="6658" max="6658" width="22.1333333333333" style="36" customWidth="1"/>
    <col min="6659" max="6659" width="33.5" style="36" customWidth="1"/>
    <col min="6660" max="6662" width="15.8833333333333" style="36" customWidth="1"/>
    <col min="6663" max="6663" width="29.5" style="36" customWidth="1"/>
    <col min="6664" max="6913" width="9" style="36"/>
    <col min="6914" max="6914" width="22.1333333333333" style="36" customWidth="1"/>
    <col min="6915" max="6915" width="33.5" style="36" customWidth="1"/>
    <col min="6916" max="6918" width="15.8833333333333" style="36" customWidth="1"/>
    <col min="6919" max="6919" width="29.5" style="36" customWidth="1"/>
    <col min="6920" max="7169" width="9" style="36"/>
    <col min="7170" max="7170" width="22.1333333333333" style="36" customWidth="1"/>
    <col min="7171" max="7171" width="33.5" style="36" customWidth="1"/>
    <col min="7172" max="7174" width="15.8833333333333" style="36" customWidth="1"/>
    <col min="7175" max="7175" width="29.5" style="36" customWidth="1"/>
    <col min="7176" max="7425" width="9" style="36"/>
    <col min="7426" max="7426" width="22.1333333333333" style="36" customWidth="1"/>
    <col min="7427" max="7427" width="33.5" style="36" customWidth="1"/>
    <col min="7428" max="7430" width="15.8833333333333" style="36" customWidth="1"/>
    <col min="7431" max="7431" width="29.5" style="36" customWidth="1"/>
    <col min="7432" max="7681" width="9" style="36"/>
    <col min="7682" max="7682" width="22.1333333333333" style="36" customWidth="1"/>
    <col min="7683" max="7683" width="33.5" style="36" customWidth="1"/>
    <col min="7684" max="7686" width="15.8833333333333" style="36" customWidth="1"/>
    <col min="7687" max="7687" width="29.5" style="36" customWidth="1"/>
    <col min="7688" max="7937" width="9" style="36"/>
    <col min="7938" max="7938" width="22.1333333333333" style="36" customWidth="1"/>
    <col min="7939" max="7939" width="33.5" style="36" customWidth="1"/>
    <col min="7940" max="7942" width="15.8833333333333" style="36" customWidth="1"/>
    <col min="7943" max="7943" width="29.5" style="36" customWidth="1"/>
    <col min="7944" max="8193" width="9" style="36"/>
    <col min="8194" max="8194" width="22.1333333333333" style="36" customWidth="1"/>
    <col min="8195" max="8195" width="33.5" style="36" customWidth="1"/>
    <col min="8196" max="8198" width="15.8833333333333" style="36" customWidth="1"/>
    <col min="8199" max="8199" width="29.5" style="36" customWidth="1"/>
    <col min="8200" max="8449" width="9" style="36"/>
    <col min="8450" max="8450" width="22.1333333333333" style="36" customWidth="1"/>
    <col min="8451" max="8451" width="33.5" style="36" customWidth="1"/>
    <col min="8452" max="8454" width="15.8833333333333" style="36" customWidth="1"/>
    <col min="8455" max="8455" width="29.5" style="36" customWidth="1"/>
    <col min="8456" max="8705" width="9" style="36"/>
    <col min="8706" max="8706" width="22.1333333333333" style="36" customWidth="1"/>
    <col min="8707" max="8707" width="33.5" style="36" customWidth="1"/>
    <col min="8708" max="8710" width="15.8833333333333" style="36" customWidth="1"/>
    <col min="8711" max="8711" width="29.5" style="36" customWidth="1"/>
    <col min="8712" max="8961" width="9" style="36"/>
    <col min="8962" max="8962" width="22.1333333333333" style="36" customWidth="1"/>
    <col min="8963" max="8963" width="33.5" style="36" customWidth="1"/>
    <col min="8964" max="8966" width="15.8833333333333" style="36" customWidth="1"/>
    <col min="8967" max="8967" width="29.5" style="36" customWidth="1"/>
    <col min="8968" max="9217" width="9" style="36"/>
    <col min="9218" max="9218" width="22.1333333333333" style="36" customWidth="1"/>
    <col min="9219" max="9219" width="33.5" style="36" customWidth="1"/>
    <col min="9220" max="9222" width="15.8833333333333" style="36" customWidth="1"/>
    <col min="9223" max="9223" width="29.5" style="36" customWidth="1"/>
    <col min="9224" max="9473" width="9" style="36"/>
    <col min="9474" max="9474" width="22.1333333333333" style="36" customWidth="1"/>
    <col min="9475" max="9475" width="33.5" style="36" customWidth="1"/>
    <col min="9476" max="9478" width="15.8833333333333" style="36" customWidth="1"/>
    <col min="9479" max="9479" width="29.5" style="36" customWidth="1"/>
    <col min="9480" max="9729" width="9" style="36"/>
    <col min="9730" max="9730" width="22.1333333333333" style="36" customWidth="1"/>
    <col min="9731" max="9731" width="33.5" style="36" customWidth="1"/>
    <col min="9732" max="9734" width="15.8833333333333" style="36" customWidth="1"/>
    <col min="9735" max="9735" width="29.5" style="36" customWidth="1"/>
    <col min="9736" max="9985" width="9" style="36"/>
    <col min="9986" max="9986" width="22.1333333333333" style="36" customWidth="1"/>
    <col min="9987" max="9987" width="33.5" style="36" customWidth="1"/>
    <col min="9988" max="9990" width="15.8833333333333" style="36" customWidth="1"/>
    <col min="9991" max="9991" width="29.5" style="36" customWidth="1"/>
    <col min="9992" max="10241" width="9" style="36"/>
    <col min="10242" max="10242" width="22.1333333333333" style="36" customWidth="1"/>
    <col min="10243" max="10243" width="33.5" style="36" customWidth="1"/>
    <col min="10244" max="10246" width="15.8833333333333" style="36" customWidth="1"/>
    <col min="10247" max="10247" width="29.5" style="36" customWidth="1"/>
    <col min="10248" max="10497" width="9" style="36"/>
    <col min="10498" max="10498" width="22.1333333333333" style="36" customWidth="1"/>
    <col min="10499" max="10499" width="33.5" style="36" customWidth="1"/>
    <col min="10500" max="10502" width="15.8833333333333" style="36" customWidth="1"/>
    <col min="10503" max="10503" width="29.5" style="36" customWidth="1"/>
    <col min="10504" max="10753" width="9" style="36"/>
    <col min="10754" max="10754" width="22.1333333333333" style="36" customWidth="1"/>
    <col min="10755" max="10755" width="33.5" style="36" customWidth="1"/>
    <col min="10756" max="10758" width="15.8833333333333" style="36" customWidth="1"/>
    <col min="10759" max="10759" width="29.5" style="36" customWidth="1"/>
    <col min="10760" max="11009" width="9" style="36"/>
    <col min="11010" max="11010" width="22.1333333333333" style="36" customWidth="1"/>
    <col min="11011" max="11011" width="33.5" style="36" customWidth="1"/>
    <col min="11012" max="11014" width="15.8833333333333" style="36" customWidth="1"/>
    <col min="11015" max="11015" width="29.5" style="36" customWidth="1"/>
    <col min="11016" max="11265" width="9" style="36"/>
    <col min="11266" max="11266" width="22.1333333333333" style="36" customWidth="1"/>
    <col min="11267" max="11267" width="33.5" style="36" customWidth="1"/>
    <col min="11268" max="11270" width="15.8833333333333" style="36" customWidth="1"/>
    <col min="11271" max="11271" width="29.5" style="36" customWidth="1"/>
    <col min="11272" max="11521" width="9" style="36"/>
    <col min="11522" max="11522" width="22.1333333333333" style="36" customWidth="1"/>
    <col min="11523" max="11523" width="33.5" style="36" customWidth="1"/>
    <col min="11524" max="11526" width="15.8833333333333" style="36" customWidth="1"/>
    <col min="11527" max="11527" width="29.5" style="36" customWidth="1"/>
    <col min="11528" max="11777" width="9" style="36"/>
    <col min="11778" max="11778" width="22.1333333333333" style="36" customWidth="1"/>
    <col min="11779" max="11779" width="33.5" style="36" customWidth="1"/>
    <col min="11780" max="11782" width="15.8833333333333" style="36" customWidth="1"/>
    <col min="11783" max="11783" width="29.5" style="36" customWidth="1"/>
    <col min="11784" max="12033" width="9" style="36"/>
    <col min="12034" max="12034" width="22.1333333333333" style="36" customWidth="1"/>
    <col min="12035" max="12035" width="33.5" style="36" customWidth="1"/>
    <col min="12036" max="12038" width="15.8833333333333" style="36" customWidth="1"/>
    <col min="12039" max="12039" width="29.5" style="36" customWidth="1"/>
    <col min="12040" max="12289" width="9" style="36"/>
    <col min="12290" max="12290" width="22.1333333333333" style="36" customWidth="1"/>
    <col min="12291" max="12291" width="33.5" style="36" customWidth="1"/>
    <col min="12292" max="12294" width="15.8833333333333" style="36" customWidth="1"/>
    <col min="12295" max="12295" width="29.5" style="36" customWidth="1"/>
    <col min="12296" max="12545" width="9" style="36"/>
    <col min="12546" max="12546" width="22.1333333333333" style="36" customWidth="1"/>
    <col min="12547" max="12547" width="33.5" style="36" customWidth="1"/>
    <col min="12548" max="12550" width="15.8833333333333" style="36" customWidth="1"/>
    <col min="12551" max="12551" width="29.5" style="36" customWidth="1"/>
    <col min="12552" max="12801" width="9" style="36"/>
    <col min="12802" max="12802" width="22.1333333333333" style="36" customWidth="1"/>
    <col min="12803" max="12803" width="33.5" style="36" customWidth="1"/>
    <col min="12804" max="12806" width="15.8833333333333" style="36" customWidth="1"/>
    <col min="12807" max="12807" width="29.5" style="36" customWidth="1"/>
    <col min="12808" max="13057" width="9" style="36"/>
    <col min="13058" max="13058" width="22.1333333333333" style="36" customWidth="1"/>
    <col min="13059" max="13059" width="33.5" style="36" customWidth="1"/>
    <col min="13060" max="13062" width="15.8833333333333" style="36" customWidth="1"/>
    <col min="13063" max="13063" width="29.5" style="36" customWidth="1"/>
    <col min="13064" max="13313" width="9" style="36"/>
    <col min="13314" max="13314" width="22.1333333333333" style="36" customWidth="1"/>
    <col min="13315" max="13315" width="33.5" style="36" customWidth="1"/>
    <col min="13316" max="13318" width="15.8833333333333" style="36" customWidth="1"/>
    <col min="13319" max="13319" width="29.5" style="36" customWidth="1"/>
    <col min="13320" max="13569" width="9" style="36"/>
    <col min="13570" max="13570" width="22.1333333333333" style="36" customWidth="1"/>
    <col min="13571" max="13571" width="33.5" style="36" customWidth="1"/>
    <col min="13572" max="13574" width="15.8833333333333" style="36" customWidth="1"/>
    <col min="13575" max="13575" width="29.5" style="36" customWidth="1"/>
    <col min="13576" max="13825" width="9" style="36"/>
    <col min="13826" max="13826" width="22.1333333333333" style="36" customWidth="1"/>
    <col min="13827" max="13827" width="33.5" style="36" customWidth="1"/>
    <col min="13828" max="13830" width="15.8833333333333" style="36" customWidth="1"/>
    <col min="13831" max="13831" width="29.5" style="36" customWidth="1"/>
    <col min="13832" max="14081" width="9" style="36"/>
    <col min="14082" max="14082" width="22.1333333333333" style="36" customWidth="1"/>
    <col min="14083" max="14083" width="33.5" style="36" customWidth="1"/>
    <col min="14084" max="14086" width="15.8833333333333" style="36" customWidth="1"/>
    <col min="14087" max="14087" width="29.5" style="36" customWidth="1"/>
    <col min="14088" max="14337" width="9" style="36"/>
    <col min="14338" max="14338" width="22.1333333333333" style="36" customWidth="1"/>
    <col min="14339" max="14339" width="33.5" style="36" customWidth="1"/>
    <col min="14340" max="14342" width="15.8833333333333" style="36" customWidth="1"/>
    <col min="14343" max="14343" width="29.5" style="36" customWidth="1"/>
    <col min="14344" max="14593" width="9" style="36"/>
    <col min="14594" max="14594" width="22.1333333333333" style="36" customWidth="1"/>
    <col min="14595" max="14595" width="33.5" style="36" customWidth="1"/>
    <col min="14596" max="14598" width="15.8833333333333" style="36" customWidth="1"/>
    <col min="14599" max="14599" width="29.5" style="36" customWidth="1"/>
    <col min="14600" max="14849" width="9" style="36"/>
    <col min="14850" max="14850" width="22.1333333333333" style="36" customWidth="1"/>
    <col min="14851" max="14851" width="33.5" style="36" customWidth="1"/>
    <col min="14852" max="14854" width="15.8833333333333" style="36" customWidth="1"/>
    <col min="14855" max="14855" width="29.5" style="36" customWidth="1"/>
    <col min="14856" max="15105" width="9" style="36"/>
    <col min="15106" max="15106" width="22.1333333333333" style="36" customWidth="1"/>
    <col min="15107" max="15107" width="33.5" style="36" customWidth="1"/>
    <col min="15108" max="15110" width="15.8833333333333" style="36" customWidth="1"/>
    <col min="15111" max="15111" width="29.5" style="36" customWidth="1"/>
    <col min="15112" max="15361" width="9" style="36"/>
    <col min="15362" max="15362" width="22.1333333333333" style="36" customWidth="1"/>
    <col min="15363" max="15363" width="33.5" style="36" customWidth="1"/>
    <col min="15364" max="15366" width="15.8833333333333" style="36" customWidth="1"/>
    <col min="15367" max="15367" width="29.5" style="36" customWidth="1"/>
    <col min="15368" max="15617" width="9" style="36"/>
    <col min="15618" max="15618" width="22.1333333333333" style="36" customWidth="1"/>
    <col min="15619" max="15619" width="33.5" style="36" customWidth="1"/>
    <col min="15620" max="15622" width="15.8833333333333" style="36" customWidth="1"/>
    <col min="15623" max="15623" width="29.5" style="36" customWidth="1"/>
    <col min="15624" max="15873" width="9" style="36"/>
    <col min="15874" max="15874" width="22.1333333333333" style="36" customWidth="1"/>
    <col min="15875" max="15875" width="33.5" style="36" customWidth="1"/>
    <col min="15876" max="15878" width="15.8833333333333" style="36" customWidth="1"/>
    <col min="15879" max="15879" width="29.5" style="36" customWidth="1"/>
    <col min="15880" max="16129" width="9" style="36"/>
    <col min="16130" max="16130" width="22.1333333333333" style="36" customWidth="1"/>
    <col min="16131" max="16131" width="33.5" style="36" customWidth="1"/>
    <col min="16132" max="16134" width="15.8833333333333" style="36" customWidth="1"/>
    <col min="16135" max="16135" width="29.5" style="36" customWidth="1"/>
    <col min="16136" max="16384" width="9" style="36"/>
  </cols>
  <sheetData>
    <row r="1" spans="1:7">
      <c r="A1" s="78" t="s">
        <v>135</v>
      </c>
      <c r="G1" s="80"/>
    </row>
    <row r="2" ht="22.5" spans="1:7">
      <c r="A2" s="81" t="s">
        <v>136</v>
      </c>
      <c r="B2" s="81"/>
      <c r="C2" s="81"/>
      <c r="D2" s="81"/>
      <c r="E2" s="81"/>
      <c r="F2" s="81"/>
      <c r="G2" s="81"/>
    </row>
    <row r="3" ht="17.1" customHeight="1" spans="2:7">
      <c r="B3" s="82"/>
      <c r="C3" s="83"/>
      <c r="D3" s="83"/>
      <c r="E3" s="84"/>
      <c r="F3" s="84"/>
      <c r="G3" s="85" t="s">
        <v>67</v>
      </c>
    </row>
    <row r="4" s="76" customFormat="1" ht="17.1" customHeight="1" spans="1:7">
      <c r="A4" s="86" t="s">
        <v>68</v>
      </c>
      <c r="B4" s="86" t="s">
        <v>69</v>
      </c>
      <c r="C4" s="86"/>
      <c r="D4" s="87" t="s">
        <v>70</v>
      </c>
      <c r="E4" s="87" t="s">
        <v>71</v>
      </c>
      <c r="F4" s="87" t="s">
        <v>72</v>
      </c>
      <c r="G4" s="86" t="s">
        <v>5</v>
      </c>
    </row>
    <row r="5" s="76" customFormat="1" ht="17.1" customHeight="1" spans="1:7">
      <c r="A5" s="86"/>
      <c r="B5" s="86" t="s">
        <v>73</v>
      </c>
      <c r="C5" s="88" t="s">
        <v>74</v>
      </c>
      <c r="D5" s="87"/>
      <c r="E5" s="87"/>
      <c r="F5" s="87"/>
      <c r="G5" s="86"/>
    </row>
    <row r="6" s="77" customFormat="1" ht="17.1" customHeight="1" spans="1:8">
      <c r="A6" s="89"/>
      <c r="B6" s="90" t="s">
        <v>8</v>
      </c>
      <c r="C6" s="91"/>
      <c r="D6" s="92">
        <f t="shared" ref="D6:F6" si="0">SUM(D7:D11)</f>
        <v>0</v>
      </c>
      <c r="E6" s="92">
        <f t="shared" si="0"/>
        <v>0</v>
      </c>
      <c r="F6" s="92">
        <f t="shared" si="0"/>
        <v>0</v>
      </c>
      <c r="G6" s="93"/>
      <c r="H6" s="94"/>
    </row>
    <row r="7" s="77" customFormat="1" ht="17.1" customHeight="1" spans="1:8">
      <c r="A7" s="95">
        <v>1</v>
      </c>
      <c r="B7" s="96"/>
      <c r="C7" s="96"/>
      <c r="D7" s="92"/>
      <c r="E7" s="92"/>
      <c r="F7" s="97"/>
      <c r="G7" s="93"/>
      <c r="H7" s="94"/>
    </row>
    <row r="8" s="77" customFormat="1" ht="17.1" customHeight="1" spans="1:8">
      <c r="A8" s="98">
        <v>2</v>
      </c>
      <c r="B8" s="99"/>
      <c r="C8" s="100"/>
      <c r="D8" s="92">
        <f t="shared" ref="D8:D11" si="1">E8+F8</f>
        <v>0</v>
      </c>
      <c r="E8" s="101"/>
      <c r="F8" s="97"/>
      <c r="G8" s="102"/>
      <c r="H8" s="94"/>
    </row>
    <row r="9" s="77" customFormat="1" ht="17.1" customHeight="1" spans="1:8">
      <c r="A9" s="95">
        <v>3</v>
      </c>
      <c r="B9" s="99"/>
      <c r="C9" s="100"/>
      <c r="D9" s="92">
        <f t="shared" si="1"/>
        <v>0</v>
      </c>
      <c r="E9" s="101"/>
      <c r="F9" s="97"/>
      <c r="G9" s="102"/>
      <c r="H9" s="94"/>
    </row>
    <row r="10" s="77" customFormat="1" ht="17.1" customHeight="1" spans="1:8">
      <c r="A10" s="98">
        <v>4</v>
      </c>
      <c r="B10" s="103"/>
      <c r="C10" s="102"/>
      <c r="D10" s="92">
        <f t="shared" si="1"/>
        <v>0</v>
      </c>
      <c r="E10" s="104"/>
      <c r="F10" s="104"/>
      <c r="G10" s="102"/>
      <c r="H10" s="94"/>
    </row>
    <row r="11" s="77" customFormat="1" ht="17.1" customHeight="1" spans="1:8">
      <c r="A11" s="95">
        <v>5</v>
      </c>
      <c r="B11" s="103"/>
      <c r="C11" s="102"/>
      <c r="D11" s="92">
        <f t="shared" si="1"/>
        <v>0</v>
      </c>
      <c r="E11" s="104"/>
      <c r="F11" s="104"/>
      <c r="G11" s="102"/>
      <c r="H11" s="94"/>
    </row>
    <row r="12" ht="17.1" customHeight="1" spans="1:7">
      <c r="A12" s="105" t="s">
        <v>137</v>
      </c>
      <c r="B12" s="105"/>
      <c r="C12" s="105"/>
      <c r="D12" s="105"/>
      <c r="E12" s="105"/>
      <c r="F12" s="105"/>
      <c r="G12" s="105"/>
    </row>
    <row r="13" ht="17.1" customHeight="1"/>
  </sheetData>
  <mergeCells count="9">
    <mergeCell ref="A2:G2"/>
    <mergeCell ref="B4:C4"/>
    <mergeCell ref="B6:C6"/>
    <mergeCell ref="A12:G12"/>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showZeros="0" workbookViewId="0">
      <selection activeCell="M35" sqref="M35"/>
    </sheetView>
  </sheetViews>
  <sheetFormatPr defaultColWidth="8" defaultRowHeight="13.5" outlineLevelRow="7" outlineLevelCol="5"/>
  <cols>
    <col min="1" max="1" width="6.25" style="59" customWidth="1"/>
    <col min="2" max="2" width="10.75" style="59" customWidth="1"/>
    <col min="3" max="3" width="12.8833333333333" style="59" customWidth="1"/>
    <col min="4" max="4" width="14.25" style="59" customWidth="1"/>
    <col min="5" max="5" width="17.8833333333333" style="59" customWidth="1"/>
    <col min="6" max="6" width="12.1333333333333" style="59" customWidth="1"/>
    <col min="7" max="16384" width="8" style="59"/>
  </cols>
  <sheetData>
    <row r="1" spans="1:6">
      <c r="A1" s="59" t="s">
        <v>138</v>
      </c>
      <c r="F1" s="60"/>
    </row>
    <row r="2" ht="22.5" spans="1:6">
      <c r="A2" s="40" t="s">
        <v>139</v>
      </c>
      <c r="B2" s="40"/>
      <c r="C2" s="40"/>
      <c r="D2" s="40"/>
      <c r="E2" s="40"/>
      <c r="F2" s="40"/>
    </row>
    <row r="3" spans="2:6">
      <c r="B3" s="61"/>
      <c r="C3" s="62"/>
      <c r="D3" s="62"/>
      <c r="E3" s="63" t="s">
        <v>140</v>
      </c>
      <c r="F3" s="63"/>
    </row>
    <row r="4" s="59" customFormat="1" ht="17.25" customHeight="1" spans="1:6">
      <c r="A4" s="46" t="s">
        <v>68</v>
      </c>
      <c r="B4" s="64" t="s">
        <v>141</v>
      </c>
      <c r="C4" s="65"/>
      <c r="D4" s="48" t="s">
        <v>142</v>
      </c>
      <c r="E4" s="66"/>
      <c r="F4" s="67"/>
    </row>
    <row r="5" s="59" customFormat="1" ht="17.25" customHeight="1" spans="1:6">
      <c r="A5" s="46"/>
      <c r="B5" s="64"/>
      <c r="C5" s="51" t="s">
        <v>8</v>
      </c>
      <c r="D5" s="51" t="s">
        <v>14</v>
      </c>
      <c r="E5" s="51" t="s">
        <v>15</v>
      </c>
      <c r="F5" s="51" t="s">
        <v>11</v>
      </c>
    </row>
    <row r="6" s="59" customFormat="1" ht="17.25" customHeight="1" spans="1:6">
      <c r="A6" s="68"/>
      <c r="B6" s="69" t="s">
        <v>8</v>
      </c>
      <c r="C6" s="70"/>
      <c r="D6" s="71">
        <f>D7+D8</f>
        <v>254500</v>
      </c>
      <c r="E6" s="71">
        <f>E7+E8</f>
        <v>254500</v>
      </c>
      <c r="F6" s="70"/>
    </row>
    <row r="7" spans="1:6">
      <c r="A7" s="72"/>
      <c r="B7" s="73"/>
      <c r="C7" s="53" t="s">
        <v>143</v>
      </c>
      <c r="D7" s="74">
        <v>236500</v>
      </c>
      <c r="E7" s="74">
        <v>236500</v>
      </c>
      <c r="F7" s="75"/>
    </row>
    <row r="8" spans="1:6">
      <c r="A8" s="72"/>
      <c r="B8" s="73"/>
      <c r="C8" s="53" t="s">
        <v>120</v>
      </c>
      <c r="D8" s="74">
        <v>18000</v>
      </c>
      <c r="E8" s="74">
        <v>18000</v>
      </c>
      <c r="F8" s="75"/>
    </row>
  </sheetData>
  <mergeCells count="7">
    <mergeCell ref="A2:F2"/>
    <mergeCell ref="E3:F3"/>
    <mergeCell ref="D4:F4"/>
    <mergeCell ref="A4:A5"/>
    <mergeCell ref="A7:A8"/>
    <mergeCell ref="B4:B5"/>
    <mergeCell ref="B7:B8"/>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F21" sqref="F21"/>
    </sheetView>
  </sheetViews>
  <sheetFormatPr defaultColWidth="9" defaultRowHeight="13.5" outlineLevelCol="5"/>
  <cols>
    <col min="1" max="1" width="8.13333333333333" customWidth="1"/>
    <col min="2" max="2" width="18" style="39" customWidth="1"/>
    <col min="3" max="3" width="12.8833333333333" customWidth="1"/>
    <col min="4" max="6" width="15.1333333333333" customWidth="1"/>
  </cols>
  <sheetData>
    <row r="1" spans="1:1">
      <c r="A1" t="s">
        <v>144</v>
      </c>
    </row>
    <row r="2" ht="22.5" spans="1:6">
      <c r="A2" s="40" t="s">
        <v>145</v>
      </c>
      <c r="B2" s="41"/>
      <c r="C2" s="40"/>
      <c r="D2" s="40"/>
      <c r="E2" s="40"/>
      <c r="F2" s="40"/>
    </row>
    <row r="3" spans="1:6">
      <c r="A3" s="42"/>
      <c r="B3" s="43"/>
      <c r="C3" s="44"/>
      <c r="F3" s="45" t="s">
        <v>67</v>
      </c>
    </row>
    <row r="4" ht="29" customHeight="1" spans="1:6">
      <c r="A4" s="46" t="s">
        <v>68</v>
      </c>
      <c r="B4" s="47" t="s">
        <v>141</v>
      </c>
      <c r="C4" s="48" t="s">
        <v>142</v>
      </c>
      <c r="D4" s="49"/>
      <c r="E4" s="49"/>
      <c r="F4" s="50"/>
    </row>
    <row r="5" ht="17.25" customHeight="1" spans="1:6">
      <c r="A5" s="46"/>
      <c r="B5" s="47"/>
      <c r="C5" s="51" t="s">
        <v>8</v>
      </c>
      <c r="D5" s="51" t="s">
        <v>14</v>
      </c>
      <c r="E5" s="51" t="s">
        <v>15</v>
      </c>
      <c r="F5" s="51" t="s">
        <v>11</v>
      </c>
    </row>
    <row r="6" ht="14.25" spans="1:6">
      <c r="A6" s="52">
        <v>1</v>
      </c>
      <c r="B6" s="53"/>
      <c r="C6" s="54"/>
      <c r="D6" s="54"/>
      <c r="E6" s="55"/>
      <c r="F6" s="55"/>
    </row>
    <row r="7" ht="14.25" spans="1:6">
      <c r="A7" s="52">
        <v>2</v>
      </c>
      <c r="B7" s="53"/>
      <c r="C7" s="54"/>
      <c r="D7" s="54"/>
      <c r="E7" s="55"/>
      <c r="F7" s="55"/>
    </row>
    <row r="8" ht="14.25" spans="1:6">
      <c r="A8" s="52"/>
      <c r="B8" s="56"/>
      <c r="C8" s="57"/>
      <c r="D8" s="58"/>
      <c r="E8" s="55"/>
      <c r="F8" s="55"/>
    </row>
    <row r="9" ht="14.25" spans="1:6">
      <c r="A9" s="52"/>
      <c r="B9" s="56"/>
      <c r="C9" s="57"/>
      <c r="D9" s="58"/>
      <c r="E9" s="55"/>
      <c r="F9" s="55"/>
    </row>
    <row r="10" ht="14.25" spans="1:6">
      <c r="A10" s="52"/>
      <c r="B10" s="56"/>
      <c r="C10" s="57"/>
      <c r="D10" s="58"/>
      <c r="E10" s="55"/>
      <c r="F10" s="55"/>
    </row>
    <row r="11" ht="14.25" spans="1:6">
      <c r="A11" s="52"/>
      <c r="B11" s="56"/>
      <c r="C11" s="57"/>
      <c r="D11" s="58"/>
      <c r="E11" s="55"/>
      <c r="F11" s="55"/>
    </row>
    <row r="12" ht="17.25" customHeight="1" spans="1:6">
      <c r="A12" s="52"/>
      <c r="B12" s="56"/>
      <c r="C12" s="57"/>
      <c r="D12" s="58"/>
      <c r="E12" s="55"/>
      <c r="F12" s="55"/>
    </row>
    <row r="13" ht="17.25" customHeight="1" spans="1:6">
      <c r="A13" s="52"/>
      <c r="B13" s="56"/>
      <c r="C13" s="57"/>
      <c r="D13" s="58"/>
      <c r="E13" s="55"/>
      <c r="F13" s="55"/>
    </row>
  </sheetData>
  <mergeCells count="4">
    <mergeCell ref="A2:F2"/>
    <mergeCell ref="C4:F4"/>
    <mergeCell ref="A4:A5"/>
    <mergeCell ref="B4:B5"/>
  </mergeCells>
  <printOptions horizontalCentered="1"/>
  <pageMargins left="0.751388888888889" right="0.751388888888889" top="1" bottom="1" header="0.511805555555556" footer="0.51180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0"/>
  <sheetViews>
    <sheetView tabSelected="1" topLeftCell="A4" workbookViewId="0">
      <selection activeCell="A8" sqref="A8"/>
    </sheetView>
  </sheetViews>
  <sheetFormatPr defaultColWidth="9" defaultRowHeight="13.5"/>
  <cols>
    <col min="1" max="1" width="20" customWidth="1"/>
    <col min="2" max="2" width="18.75" customWidth="1"/>
    <col min="3" max="3" width="20.6333333333333" customWidth="1"/>
    <col min="4" max="4" width="30.6333333333333" customWidth="1"/>
  </cols>
  <sheetData>
    <row r="1" ht="16.5" customHeight="1" spans="1:16384">
      <c r="A1" s="30" t="s">
        <v>146</v>
      </c>
      <c r="B1" s="30"/>
      <c r="C1" s="30"/>
      <c r="D1" s="3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customFormat="1" ht="45" customHeight="1" spans="1:4">
      <c r="A2" s="32" t="s">
        <v>147</v>
      </c>
      <c r="B2" s="32"/>
      <c r="C2" s="32"/>
      <c r="D2" s="32"/>
    </row>
    <row r="3" customFormat="1" ht="24" customHeight="1" spans="1:4">
      <c r="A3" s="33" t="s">
        <v>148</v>
      </c>
      <c r="B3" s="33"/>
      <c r="C3" s="33"/>
      <c r="D3" s="33"/>
    </row>
    <row r="4" customFormat="1" ht="42" customHeight="1" spans="1:4">
      <c r="A4" s="34" t="s">
        <v>149</v>
      </c>
      <c r="B4" s="34" t="s">
        <v>150</v>
      </c>
      <c r="C4" s="34"/>
      <c r="D4" s="34"/>
    </row>
    <row r="5" customFormat="1" ht="40" customHeight="1" spans="1:4">
      <c r="A5" s="34" t="s">
        <v>151</v>
      </c>
      <c r="B5" s="34" t="s">
        <v>152</v>
      </c>
      <c r="C5" s="34"/>
      <c r="D5" s="34">
        <f>D6+D7</f>
        <v>3587.441431</v>
      </c>
    </row>
    <row r="6" customFormat="1" ht="40" customHeight="1" spans="1:4">
      <c r="A6" s="34"/>
      <c r="B6" s="34" t="s">
        <v>153</v>
      </c>
      <c r="C6" s="34"/>
      <c r="D6" s="35">
        <v>1938.163831</v>
      </c>
    </row>
    <row r="7" customFormat="1" ht="40" customHeight="1" spans="1:7">
      <c r="A7" s="34"/>
      <c r="B7" s="34" t="s">
        <v>154</v>
      </c>
      <c r="C7" s="34"/>
      <c r="D7" s="35">
        <v>1649.2776</v>
      </c>
      <c r="G7" s="36"/>
    </row>
    <row r="8" customFormat="1" ht="76" customHeight="1" spans="1:4">
      <c r="A8" s="34" t="s">
        <v>155</v>
      </c>
      <c r="B8" s="34" t="s">
        <v>156</v>
      </c>
      <c r="C8" s="34"/>
      <c r="D8" s="34"/>
    </row>
    <row r="9" customFormat="1" ht="40" customHeight="1" spans="1:4">
      <c r="A9" s="34" t="s">
        <v>157</v>
      </c>
      <c r="B9" s="34" t="s">
        <v>158</v>
      </c>
      <c r="C9" s="34" t="s">
        <v>159</v>
      </c>
      <c r="D9" s="34"/>
    </row>
    <row r="10" customFormat="1" ht="79" customHeight="1" spans="1:4">
      <c r="A10" s="34"/>
      <c r="B10" s="34" t="s">
        <v>160</v>
      </c>
      <c r="C10" s="34" t="s">
        <v>161</v>
      </c>
      <c r="D10" s="34"/>
    </row>
    <row r="11" customFormat="1" ht="88" customHeight="1" spans="1:4">
      <c r="A11" s="34"/>
      <c r="B11" s="34" t="s">
        <v>162</v>
      </c>
      <c r="C11" s="34" t="s">
        <v>163</v>
      </c>
      <c r="D11" s="34"/>
    </row>
    <row r="12" customFormat="1" ht="114" customHeight="1" spans="1:4">
      <c r="A12" s="34"/>
      <c r="B12" s="34" t="s">
        <v>164</v>
      </c>
      <c r="C12" s="34" t="s">
        <v>165</v>
      </c>
      <c r="D12" s="34"/>
    </row>
    <row r="13" customFormat="1" ht="61" customHeight="1" spans="1:4">
      <c r="A13" s="34"/>
      <c r="B13" s="34" t="s">
        <v>166</v>
      </c>
      <c r="C13" s="37" t="s">
        <v>167</v>
      </c>
      <c r="D13" s="38"/>
    </row>
    <row r="14" customFormat="1"/>
    <row r="15" customFormat="1" spans="1:1">
      <c r="A15" t="s">
        <v>168</v>
      </c>
    </row>
    <row r="16" customFormat="1" spans="1:1">
      <c r="A16" t="s">
        <v>169</v>
      </c>
    </row>
    <row r="17" customFormat="1" spans="1:1">
      <c r="A17" t="s">
        <v>170</v>
      </c>
    </row>
    <row r="18" customFormat="1" spans="1:1">
      <c r="A18" t="s">
        <v>171</v>
      </c>
    </row>
    <row r="19" customFormat="1" spans="1:1">
      <c r="A19" t="s">
        <v>172</v>
      </c>
    </row>
    <row r="20" customFormat="1" spans="1:1">
      <c r="A20" t="s">
        <v>173</v>
      </c>
    </row>
  </sheetData>
  <mergeCells count="15">
    <mergeCell ref="A1:C1"/>
    <mergeCell ref="A2:D2"/>
    <mergeCell ref="A3:D3"/>
    <mergeCell ref="B4:D4"/>
    <mergeCell ref="B5:C5"/>
    <mergeCell ref="B6:C6"/>
    <mergeCell ref="B7:C7"/>
    <mergeCell ref="B8:D8"/>
    <mergeCell ref="C9:D9"/>
    <mergeCell ref="C10:D10"/>
    <mergeCell ref="C11:D11"/>
    <mergeCell ref="C12:D12"/>
    <mergeCell ref="C13:D13"/>
    <mergeCell ref="A5:A7"/>
    <mergeCell ref="A9:A13"/>
  </mergeCells>
  <pageMargins left="0.75" right="0.75" top="1" bottom="1" header="0.511805555555556" footer="0.511805555555556"/>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
  <sheetViews>
    <sheetView showZeros="0" workbookViewId="0">
      <selection activeCell="I22" sqref="I22:I26"/>
    </sheetView>
  </sheetViews>
  <sheetFormatPr defaultColWidth="9" defaultRowHeight="14.25"/>
  <cols>
    <col min="1" max="1" width="9" style="2"/>
    <col min="2" max="2" width="11.125" style="2" customWidth="1"/>
    <col min="3" max="4" width="9" style="2"/>
    <col min="5" max="5" width="11.5" style="2" customWidth="1"/>
    <col min="6" max="7" width="9.375" style="2"/>
    <col min="8" max="8" width="9" style="2"/>
    <col min="9" max="9" width="26.375" style="2" customWidth="1"/>
    <col min="10" max="11" width="9" style="2"/>
    <col min="12" max="12" width="13.75" style="2" customWidth="1"/>
    <col min="13" max="16384" width="9" style="2"/>
  </cols>
  <sheetData>
    <row r="1" s="1" customFormat="1" ht="13.5" spans="1:16">
      <c r="A1" s="3"/>
      <c r="B1" s="4"/>
      <c r="C1" s="4"/>
      <c r="D1" s="4"/>
      <c r="E1" s="4"/>
      <c r="F1" s="4"/>
      <c r="G1" s="4"/>
      <c r="H1" s="4"/>
      <c r="I1" s="3"/>
      <c r="J1" s="4"/>
      <c r="K1" s="4"/>
      <c r="L1" s="4"/>
      <c r="M1" s="4"/>
      <c r="N1" s="4"/>
      <c r="O1" s="4"/>
      <c r="P1" s="4"/>
    </row>
    <row r="2" s="1" customFormat="1" spans="1:16">
      <c r="A2" s="5" t="s">
        <v>174</v>
      </c>
      <c r="B2" s="5"/>
      <c r="C2" s="5"/>
      <c r="D2" s="5"/>
      <c r="E2" s="5"/>
      <c r="F2" s="5"/>
      <c r="G2" s="5"/>
      <c r="H2" s="5"/>
      <c r="I2" s="5"/>
      <c r="J2" s="5"/>
      <c r="K2" s="5"/>
      <c r="L2" s="5"/>
      <c r="M2" s="5"/>
      <c r="N2" s="5"/>
      <c r="O2" s="5"/>
      <c r="P2" s="5"/>
    </row>
    <row r="3" s="1" customFormat="1" ht="13.5" spans="1:16">
      <c r="A3" s="6" t="s">
        <v>175</v>
      </c>
      <c r="B3" s="6"/>
      <c r="C3" s="6"/>
      <c r="D3" s="6"/>
      <c r="E3" s="6"/>
      <c r="F3" s="6"/>
      <c r="G3" s="6"/>
      <c r="H3" s="6"/>
      <c r="I3" s="18"/>
      <c r="J3" s="18"/>
      <c r="K3" s="18"/>
      <c r="L3" s="18"/>
      <c r="M3" s="18"/>
      <c r="N3" s="6"/>
      <c r="O3" s="19" t="s">
        <v>176</v>
      </c>
      <c r="P3" s="19"/>
    </row>
    <row r="4" s="1" customFormat="1" ht="13.5" spans="1:16">
      <c r="A4" s="7" t="s">
        <v>177</v>
      </c>
      <c r="B4" s="7" t="s">
        <v>178</v>
      </c>
      <c r="C4" s="7" t="s">
        <v>179</v>
      </c>
      <c r="D4" s="7" t="s">
        <v>180</v>
      </c>
      <c r="E4" s="7" t="s">
        <v>181</v>
      </c>
      <c r="F4" s="7" t="s">
        <v>182</v>
      </c>
      <c r="G4" s="7" t="s">
        <v>183</v>
      </c>
      <c r="H4" s="7"/>
      <c r="I4" s="7" t="s">
        <v>184</v>
      </c>
      <c r="J4" s="7" t="s">
        <v>185</v>
      </c>
      <c r="K4" s="7" t="s">
        <v>186</v>
      </c>
      <c r="L4" s="7" t="s">
        <v>187</v>
      </c>
      <c r="M4" s="7" t="s">
        <v>188</v>
      </c>
      <c r="N4" s="7" t="s">
        <v>189</v>
      </c>
      <c r="O4" s="7" t="s">
        <v>190</v>
      </c>
      <c r="P4" s="7" t="s">
        <v>191</v>
      </c>
    </row>
    <row r="5" s="1" customFormat="1" ht="13.5" spans="1:16">
      <c r="A5" s="8"/>
      <c r="B5" s="8"/>
      <c r="C5" s="8"/>
      <c r="D5" s="8"/>
      <c r="E5" s="8"/>
      <c r="F5" s="8"/>
      <c r="G5" s="8" t="s">
        <v>192</v>
      </c>
      <c r="H5" s="8" t="s">
        <v>11</v>
      </c>
      <c r="I5" s="8"/>
      <c r="J5" s="8"/>
      <c r="K5" s="8"/>
      <c r="L5" s="8"/>
      <c r="M5" s="8"/>
      <c r="N5" s="8"/>
      <c r="O5" s="8"/>
      <c r="P5" s="8"/>
    </row>
    <row r="6" s="1" customFormat="1" ht="24" spans="1:16384">
      <c r="A6" s="9" t="s">
        <v>193</v>
      </c>
      <c r="B6" s="10" t="s">
        <v>194</v>
      </c>
      <c r="C6" s="10"/>
      <c r="D6" s="9" t="s">
        <v>195</v>
      </c>
      <c r="E6" s="10" t="s">
        <v>196</v>
      </c>
      <c r="F6" s="11">
        <v>47487826</v>
      </c>
      <c r="G6" s="11">
        <v>47487826</v>
      </c>
      <c r="H6" s="11"/>
      <c r="I6" s="10" t="s">
        <v>197</v>
      </c>
      <c r="J6" s="10" t="s">
        <v>198</v>
      </c>
      <c r="K6" s="10" t="s">
        <v>199</v>
      </c>
      <c r="L6" s="20" t="s">
        <v>200</v>
      </c>
      <c r="M6" s="10"/>
      <c r="N6" s="10"/>
      <c r="O6" s="10"/>
      <c r="P6" s="10" t="s">
        <v>201</v>
      </c>
      <c r="XFC6" s="2"/>
      <c r="XFD6" s="2"/>
    </row>
    <row r="7" s="1" customFormat="1" spans="1:16384">
      <c r="A7" s="9"/>
      <c r="B7" s="10"/>
      <c r="C7" s="10"/>
      <c r="D7" s="9"/>
      <c r="E7" s="10"/>
      <c r="F7" s="11"/>
      <c r="G7" s="11"/>
      <c r="H7" s="11"/>
      <c r="I7" s="10"/>
      <c r="J7" s="10" t="s">
        <v>198</v>
      </c>
      <c r="K7" s="10" t="s">
        <v>202</v>
      </c>
      <c r="L7" s="21" t="s">
        <v>203</v>
      </c>
      <c r="M7" s="10"/>
      <c r="N7" s="10"/>
      <c r="O7" s="10"/>
      <c r="P7" s="10" t="s">
        <v>201</v>
      </c>
      <c r="XFC7" s="2"/>
      <c r="XFD7" s="2"/>
    </row>
    <row r="8" s="1" customFormat="1" spans="1:16384">
      <c r="A8" s="9"/>
      <c r="B8" s="10"/>
      <c r="C8" s="10"/>
      <c r="D8" s="9"/>
      <c r="E8" s="10"/>
      <c r="F8" s="11"/>
      <c r="G8" s="11"/>
      <c r="H8" s="11"/>
      <c r="I8" s="10"/>
      <c r="J8" s="10" t="s">
        <v>198</v>
      </c>
      <c r="K8" s="10" t="s">
        <v>204</v>
      </c>
      <c r="L8" s="20" t="s">
        <v>205</v>
      </c>
      <c r="M8" s="10"/>
      <c r="N8" s="10"/>
      <c r="O8" s="10"/>
      <c r="P8" s="10" t="s">
        <v>201</v>
      </c>
      <c r="XFC8" s="2"/>
      <c r="XFD8" s="2"/>
    </row>
    <row r="9" s="1" customFormat="1" ht="22.5" spans="1:16384">
      <c r="A9" s="9"/>
      <c r="B9" s="10"/>
      <c r="C9" s="10"/>
      <c r="D9" s="9"/>
      <c r="E9" s="10"/>
      <c r="F9" s="11"/>
      <c r="G9" s="11"/>
      <c r="H9" s="11"/>
      <c r="I9" s="10"/>
      <c r="J9" s="10" t="s">
        <v>206</v>
      </c>
      <c r="K9" s="10" t="s">
        <v>207</v>
      </c>
      <c r="L9" s="20" t="s">
        <v>208</v>
      </c>
      <c r="M9" s="10"/>
      <c r="N9" s="10"/>
      <c r="O9" s="10"/>
      <c r="P9" s="10" t="s">
        <v>201</v>
      </c>
      <c r="XFC9" s="2"/>
      <c r="XFD9" s="2"/>
    </row>
    <row r="10" s="1" customFormat="1" ht="24" spans="1:16384">
      <c r="A10" s="9"/>
      <c r="B10" s="10"/>
      <c r="C10" s="10"/>
      <c r="D10" s="9"/>
      <c r="E10" s="10"/>
      <c r="F10" s="11"/>
      <c r="G10" s="11"/>
      <c r="H10" s="11"/>
      <c r="I10" s="10"/>
      <c r="J10" s="10" t="s">
        <v>206</v>
      </c>
      <c r="K10" s="10" t="s">
        <v>209</v>
      </c>
      <c r="L10" s="20" t="s">
        <v>210</v>
      </c>
      <c r="M10" s="10"/>
      <c r="N10" s="10"/>
      <c r="O10" s="10"/>
      <c r="P10" s="10" t="s">
        <v>201</v>
      </c>
      <c r="XFC10" s="2"/>
      <c r="XFD10" s="2"/>
    </row>
    <row r="11" s="1" customFormat="1" ht="57" customHeight="1" spans="1:16384">
      <c r="A11" s="12"/>
      <c r="B11" s="13"/>
      <c r="C11" s="13"/>
      <c r="D11" s="12"/>
      <c r="E11" s="13"/>
      <c r="F11" s="14"/>
      <c r="G11" s="14"/>
      <c r="H11" s="14"/>
      <c r="I11" s="13"/>
      <c r="J11" s="10" t="s">
        <v>211</v>
      </c>
      <c r="K11" s="10" t="s">
        <v>212</v>
      </c>
      <c r="L11" s="22" t="s">
        <v>213</v>
      </c>
      <c r="M11" s="13"/>
      <c r="N11" s="13"/>
      <c r="O11" s="13"/>
      <c r="P11" s="13" t="s">
        <v>201</v>
      </c>
      <c r="XFC11" s="2"/>
      <c r="XFD11" s="2"/>
    </row>
    <row r="12" ht="39" customHeight="1" spans="1:16">
      <c r="A12" s="9" t="s">
        <v>193</v>
      </c>
      <c r="B12" s="15" t="s">
        <v>160</v>
      </c>
      <c r="C12" s="16"/>
      <c r="D12" s="17" t="s">
        <v>214</v>
      </c>
      <c r="E12" s="16"/>
      <c r="F12" s="17">
        <v>13430000</v>
      </c>
      <c r="G12" s="17">
        <v>13430000</v>
      </c>
      <c r="H12" s="16"/>
      <c r="I12" s="17" t="s">
        <v>215</v>
      </c>
      <c r="J12" s="23" t="s">
        <v>198</v>
      </c>
      <c r="K12" s="24" t="s">
        <v>216</v>
      </c>
      <c r="L12" s="25" t="s">
        <v>217</v>
      </c>
      <c r="M12" s="26"/>
      <c r="N12" s="27"/>
      <c r="O12" s="27"/>
      <c r="P12" s="13" t="s">
        <v>201</v>
      </c>
    </row>
    <row r="13" ht="24" spans="1:16">
      <c r="A13" s="9"/>
      <c r="B13" s="15"/>
      <c r="C13" s="16"/>
      <c r="D13" s="17"/>
      <c r="E13" s="16"/>
      <c r="F13" s="17"/>
      <c r="G13" s="17"/>
      <c r="H13" s="16"/>
      <c r="I13" s="17"/>
      <c r="J13" s="23" t="s">
        <v>198</v>
      </c>
      <c r="K13" s="24" t="s">
        <v>218</v>
      </c>
      <c r="L13" s="25" t="s">
        <v>219</v>
      </c>
      <c r="M13" s="26"/>
      <c r="N13" s="27"/>
      <c r="O13" s="27"/>
      <c r="P13" s="13" t="s">
        <v>201</v>
      </c>
    </row>
    <row r="14" spans="1:16">
      <c r="A14" s="9"/>
      <c r="B14" s="15"/>
      <c r="C14" s="16"/>
      <c r="D14" s="17"/>
      <c r="E14" s="16"/>
      <c r="F14" s="17"/>
      <c r="G14" s="17"/>
      <c r="H14" s="16"/>
      <c r="I14" s="17"/>
      <c r="J14" s="28" t="s">
        <v>220</v>
      </c>
      <c r="K14" s="24" t="s">
        <v>220</v>
      </c>
      <c r="L14" s="25" t="s">
        <v>221</v>
      </c>
      <c r="M14" s="26"/>
      <c r="N14" s="27"/>
      <c r="O14" s="27"/>
      <c r="P14" s="13" t="s">
        <v>201</v>
      </c>
    </row>
    <row r="15" ht="36" spans="1:16">
      <c r="A15" s="9"/>
      <c r="B15" s="15"/>
      <c r="C15" s="16"/>
      <c r="D15" s="17"/>
      <c r="E15" s="16"/>
      <c r="F15" s="17"/>
      <c r="G15" s="17"/>
      <c r="H15" s="16"/>
      <c r="I15" s="17"/>
      <c r="J15" s="23" t="s">
        <v>206</v>
      </c>
      <c r="K15" s="24" t="s">
        <v>222</v>
      </c>
      <c r="L15" s="25" t="s">
        <v>223</v>
      </c>
      <c r="M15" s="26"/>
      <c r="N15" s="27"/>
      <c r="O15" s="27"/>
      <c r="P15" s="13" t="s">
        <v>201</v>
      </c>
    </row>
    <row r="16" ht="37" customHeight="1" spans="1:16">
      <c r="A16" s="9"/>
      <c r="B16" s="15"/>
      <c r="C16" s="16"/>
      <c r="D16" s="17"/>
      <c r="E16" s="16"/>
      <c r="F16" s="17"/>
      <c r="G16" s="17"/>
      <c r="H16" s="16"/>
      <c r="I16" s="17"/>
      <c r="J16" s="23" t="s">
        <v>211</v>
      </c>
      <c r="K16" s="29" t="s">
        <v>224</v>
      </c>
      <c r="L16" s="25" t="s">
        <v>225</v>
      </c>
      <c r="M16" s="26"/>
      <c r="N16" s="27"/>
      <c r="O16" s="27"/>
      <c r="P16" s="13" t="s">
        <v>201</v>
      </c>
    </row>
    <row r="17" ht="24" spans="1:16">
      <c r="A17" s="9" t="s">
        <v>193</v>
      </c>
      <c r="B17" s="15" t="s">
        <v>162</v>
      </c>
      <c r="C17" s="16"/>
      <c r="D17" s="17" t="s">
        <v>226</v>
      </c>
      <c r="E17" s="16"/>
      <c r="F17" s="17">
        <v>9963600</v>
      </c>
      <c r="G17" s="17">
        <v>9963600</v>
      </c>
      <c r="H17" s="16"/>
      <c r="I17" s="17" t="s">
        <v>227</v>
      </c>
      <c r="J17" s="23" t="s">
        <v>198</v>
      </c>
      <c r="K17" s="24" t="s">
        <v>216</v>
      </c>
      <c r="L17" s="25" t="s">
        <v>228</v>
      </c>
      <c r="M17" s="26"/>
      <c r="N17" s="27"/>
      <c r="O17" s="27"/>
      <c r="P17" s="13" t="s">
        <v>201</v>
      </c>
    </row>
    <row r="18" ht="24" spans="1:16">
      <c r="A18" s="9"/>
      <c r="B18" s="15"/>
      <c r="C18" s="16"/>
      <c r="D18" s="17"/>
      <c r="E18" s="16"/>
      <c r="F18" s="17"/>
      <c r="G18" s="17"/>
      <c r="H18" s="16"/>
      <c r="I18" s="17"/>
      <c r="J18" s="23" t="s">
        <v>198</v>
      </c>
      <c r="K18" s="24" t="s">
        <v>218</v>
      </c>
      <c r="L18" s="25" t="s">
        <v>229</v>
      </c>
      <c r="M18" s="26"/>
      <c r="N18" s="27"/>
      <c r="O18" s="27"/>
      <c r="P18" s="13" t="s">
        <v>201</v>
      </c>
    </row>
    <row r="19" ht="24" spans="1:16">
      <c r="A19" s="9"/>
      <c r="B19" s="15"/>
      <c r="C19" s="16"/>
      <c r="D19" s="17"/>
      <c r="E19" s="16"/>
      <c r="F19" s="17"/>
      <c r="G19" s="17"/>
      <c r="H19" s="16"/>
      <c r="I19" s="17"/>
      <c r="J19" s="28" t="s">
        <v>220</v>
      </c>
      <c r="K19" s="24" t="s">
        <v>220</v>
      </c>
      <c r="L19" s="25" t="s">
        <v>230</v>
      </c>
      <c r="M19" s="26"/>
      <c r="N19" s="27"/>
      <c r="O19" s="27"/>
      <c r="P19" s="13" t="s">
        <v>201</v>
      </c>
    </row>
    <row r="20" ht="24" spans="1:16">
      <c r="A20" s="9"/>
      <c r="B20" s="15"/>
      <c r="C20" s="16"/>
      <c r="D20" s="17"/>
      <c r="E20" s="16"/>
      <c r="F20" s="17"/>
      <c r="G20" s="17"/>
      <c r="H20" s="16"/>
      <c r="I20" s="17"/>
      <c r="J20" s="23" t="s">
        <v>206</v>
      </c>
      <c r="K20" s="24" t="s">
        <v>222</v>
      </c>
      <c r="L20" s="25" t="s">
        <v>231</v>
      </c>
      <c r="M20" s="26"/>
      <c r="N20" s="27"/>
      <c r="O20" s="27"/>
      <c r="P20" s="13" t="s">
        <v>201</v>
      </c>
    </row>
    <row r="21" ht="24" spans="1:16">
      <c r="A21" s="9"/>
      <c r="B21" s="15"/>
      <c r="C21" s="16"/>
      <c r="D21" s="17"/>
      <c r="E21" s="16"/>
      <c r="F21" s="17"/>
      <c r="G21" s="17"/>
      <c r="H21" s="16"/>
      <c r="I21" s="17"/>
      <c r="J21" s="23" t="s">
        <v>211</v>
      </c>
      <c r="K21" s="29" t="s">
        <v>224</v>
      </c>
      <c r="L21" s="25" t="s">
        <v>232</v>
      </c>
      <c r="M21" s="26"/>
      <c r="N21" s="27"/>
      <c r="O21" s="27"/>
      <c r="P21" s="13" t="s">
        <v>201</v>
      </c>
    </row>
    <row r="22" ht="24" spans="1:16">
      <c r="A22" s="9" t="s">
        <v>193</v>
      </c>
      <c r="B22" s="15" t="s">
        <v>166</v>
      </c>
      <c r="C22" s="16"/>
      <c r="D22" s="17" t="s">
        <v>233</v>
      </c>
      <c r="E22" s="16"/>
      <c r="F22" s="17">
        <v>6529176</v>
      </c>
      <c r="G22" s="17">
        <v>6529176</v>
      </c>
      <c r="H22" s="16"/>
      <c r="I22" s="17" t="s">
        <v>234</v>
      </c>
      <c r="J22" s="23" t="s">
        <v>198</v>
      </c>
      <c r="K22" s="24" t="s">
        <v>216</v>
      </c>
      <c r="L22" s="25" t="s">
        <v>235</v>
      </c>
      <c r="M22" s="26"/>
      <c r="N22" s="27"/>
      <c r="O22" s="27"/>
      <c r="P22" s="13" t="s">
        <v>201</v>
      </c>
    </row>
    <row r="23" spans="1:16">
      <c r="A23" s="9"/>
      <c r="B23" s="15"/>
      <c r="C23" s="16"/>
      <c r="D23" s="17"/>
      <c r="E23" s="16"/>
      <c r="F23" s="17"/>
      <c r="G23" s="17"/>
      <c r="H23" s="16"/>
      <c r="I23" s="17"/>
      <c r="J23" s="23" t="s">
        <v>198</v>
      </c>
      <c r="K23" s="24" t="s">
        <v>236</v>
      </c>
      <c r="L23" s="25" t="s">
        <v>237</v>
      </c>
      <c r="M23" s="26"/>
      <c r="N23" s="27"/>
      <c r="O23" s="27"/>
      <c r="P23" s="13" t="s">
        <v>201</v>
      </c>
    </row>
    <row r="24" ht="22.5" spans="1:16">
      <c r="A24" s="9"/>
      <c r="B24" s="15"/>
      <c r="C24" s="16"/>
      <c r="D24" s="17"/>
      <c r="E24" s="16"/>
      <c r="F24" s="17"/>
      <c r="G24" s="17"/>
      <c r="H24" s="16"/>
      <c r="I24" s="17"/>
      <c r="J24" s="23" t="s">
        <v>198</v>
      </c>
      <c r="K24" s="24" t="s">
        <v>238</v>
      </c>
      <c r="L24" s="25" t="s">
        <v>239</v>
      </c>
      <c r="M24" s="26"/>
      <c r="N24" s="27"/>
      <c r="O24" s="27"/>
      <c r="P24" s="13"/>
    </row>
    <row r="25" ht="24" spans="1:16">
      <c r="A25" s="9"/>
      <c r="B25" s="15"/>
      <c r="C25" s="16"/>
      <c r="D25" s="17"/>
      <c r="E25" s="16"/>
      <c r="F25" s="17"/>
      <c r="G25" s="17"/>
      <c r="H25" s="16"/>
      <c r="I25" s="17"/>
      <c r="J25" s="23" t="s">
        <v>206</v>
      </c>
      <c r="K25" s="24" t="s">
        <v>222</v>
      </c>
      <c r="L25" s="25" t="s">
        <v>240</v>
      </c>
      <c r="M25" s="26"/>
      <c r="N25" s="27"/>
      <c r="O25" s="27"/>
      <c r="P25" s="13" t="s">
        <v>201</v>
      </c>
    </row>
    <row r="26" ht="24" spans="1:16">
      <c r="A26" s="9"/>
      <c r="B26" s="15"/>
      <c r="C26" s="16"/>
      <c r="D26" s="17"/>
      <c r="E26" s="16"/>
      <c r="F26" s="17"/>
      <c r="G26" s="17"/>
      <c r="H26" s="16"/>
      <c r="I26" s="17"/>
      <c r="J26" s="23" t="s">
        <v>211</v>
      </c>
      <c r="K26" s="29" t="s">
        <v>224</v>
      </c>
      <c r="L26" s="25" t="s">
        <v>241</v>
      </c>
      <c r="M26" s="26"/>
      <c r="N26" s="27"/>
      <c r="O26" s="27"/>
      <c r="P26" s="13" t="s">
        <v>201</v>
      </c>
    </row>
  </sheetData>
  <mergeCells count="54">
    <mergeCell ref="A2:P2"/>
    <mergeCell ref="A3:B3"/>
    <mergeCell ref="O3:P3"/>
    <mergeCell ref="G4:H4"/>
    <mergeCell ref="A4:A5"/>
    <mergeCell ref="A6:A11"/>
    <mergeCell ref="A12:A16"/>
    <mergeCell ref="A17:A21"/>
    <mergeCell ref="A22:A26"/>
    <mergeCell ref="B4:B5"/>
    <mergeCell ref="B6:B11"/>
    <mergeCell ref="B12:B16"/>
    <mergeCell ref="B17:B21"/>
    <mergeCell ref="B22:B26"/>
    <mergeCell ref="C4:C5"/>
    <mergeCell ref="C6:C11"/>
    <mergeCell ref="C12:C16"/>
    <mergeCell ref="C17:C21"/>
    <mergeCell ref="C22:C26"/>
    <mergeCell ref="D4:D5"/>
    <mergeCell ref="D6:D11"/>
    <mergeCell ref="D12:D16"/>
    <mergeCell ref="D17:D21"/>
    <mergeCell ref="D22:D26"/>
    <mergeCell ref="E4:E5"/>
    <mergeCell ref="E6:E11"/>
    <mergeCell ref="E12:E16"/>
    <mergeCell ref="E17:E21"/>
    <mergeCell ref="E22:E26"/>
    <mergeCell ref="F4:F5"/>
    <mergeCell ref="F6:F11"/>
    <mergeCell ref="F12:F16"/>
    <mergeCell ref="F17:F21"/>
    <mergeCell ref="F22:F26"/>
    <mergeCell ref="G6:G11"/>
    <mergeCell ref="G12:G16"/>
    <mergeCell ref="G17:G21"/>
    <mergeCell ref="G22:G26"/>
    <mergeCell ref="H6:H11"/>
    <mergeCell ref="H12:H16"/>
    <mergeCell ref="H17:H21"/>
    <mergeCell ref="H22:H26"/>
    <mergeCell ref="I4:I5"/>
    <mergeCell ref="I6:I11"/>
    <mergeCell ref="I12:I16"/>
    <mergeCell ref="I17:I21"/>
    <mergeCell ref="I22:I26"/>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TT</cp:lastModifiedBy>
  <dcterms:created xsi:type="dcterms:W3CDTF">2006-09-16T00:00:00Z</dcterms:created>
  <cp:lastPrinted>2019-01-31T08:32:00Z</cp:lastPrinted>
  <dcterms:modified xsi:type="dcterms:W3CDTF">2022-03-16T06:02:39Z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