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930"/>
  </bookViews>
  <sheets>
    <sheet name="悦欣嘉园选房客户到场时间表" sheetId="3" r:id="rId1"/>
  </sheets>
  <calcPr calcId="125725"/>
</workbook>
</file>

<file path=xl/calcChain.xml><?xml version="1.0" encoding="utf-8"?>
<calcChain xmlns="http://schemas.openxmlformats.org/spreadsheetml/2006/main">
  <c r="G25" i="3"/>
  <c r="H25" s="1"/>
  <c r="G26" s="1"/>
  <c r="G14"/>
  <c r="H14" s="1"/>
  <c r="G15" s="1"/>
  <c r="G6"/>
  <c r="H6" s="1"/>
  <c r="G7" s="1"/>
  <c r="I5"/>
  <c r="H7" l="1"/>
  <c r="I7" s="1"/>
  <c r="H15"/>
  <c r="G16" s="1"/>
  <c r="H26"/>
  <c r="G27" s="1"/>
  <c r="I14"/>
  <c r="I6"/>
  <c r="I25"/>
  <c r="G8" l="1"/>
  <c r="I15"/>
  <c r="H27"/>
  <c r="G28" s="1"/>
  <c r="I8"/>
  <c r="H8"/>
  <c r="G9" s="1"/>
  <c r="H16"/>
  <c r="G17" s="1"/>
  <c r="I26"/>
  <c r="H17" l="1"/>
  <c r="G19" s="1"/>
  <c r="H28"/>
  <c r="G30" s="1"/>
  <c r="H9"/>
  <c r="G10" s="1"/>
  <c r="I16"/>
  <c r="I27"/>
  <c r="I9" l="1"/>
  <c r="H19"/>
  <c r="G20" s="1"/>
  <c r="H30"/>
  <c r="G31" s="1"/>
  <c r="H10"/>
  <c r="G11" s="1"/>
  <c r="I28"/>
  <c r="I17"/>
  <c r="I10" l="1"/>
  <c r="I19"/>
  <c r="H31"/>
  <c r="G32" s="1"/>
  <c r="H11"/>
  <c r="G12" s="1"/>
  <c r="H20"/>
  <c r="G21" s="1"/>
  <c r="I30"/>
  <c r="I20" l="1"/>
  <c r="I11"/>
  <c r="H32"/>
  <c r="G33" s="1"/>
  <c r="H12"/>
  <c r="I12" s="1"/>
  <c r="H21"/>
  <c r="G22" s="1"/>
  <c r="I31"/>
  <c r="I32" l="1"/>
  <c r="H22"/>
  <c r="G23" s="1"/>
  <c r="H33"/>
  <c r="G34" s="1"/>
  <c r="I21"/>
  <c r="I22" l="1"/>
  <c r="H34"/>
  <c r="I34" s="1"/>
  <c r="H23"/>
  <c r="I23" s="1"/>
  <c r="I33"/>
</calcChain>
</file>

<file path=xl/sharedStrings.xml><?xml version="1.0" encoding="utf-8"?>
<sst xmlns="http://schemas.openxmlformats.org/spreadsheetml/2006/main" count="104" uniqueCount="57">
  <si>
    <t>附件2：       首创·悦欣嘉园选房客户到场时间表</t>
  </si>
  <si>
    <t>日期</t>
  </si>
  <si>
    <t>时间</t>
  </si>
  <si>
    <t>号段</t>
  </si>
  <si>
    <t>选房组</t>
  </si>
  <si>
    <t>备注</t>
  </si>
  <si>
    <t>上午</t>
  </si>
  <si>
    <t>1-40</t>
  </si>
  <si>
    <t>第三组家庭</t>
  </si>
  <si>
    <t>1.各号段中就业情况审核不通过的家庭不在本次选房范围内；
2.第二组及第三组家庭对应的家庭选房后房源仍有剩余的，当天直接更新进入第一组家庭进行选房
3.如选房当天对应房源售罄，我司将通过短信形式通知后续申购家庭，被通知家庭无需到场选房。</t>
  </si>
  <si>
    <t>1-105</t>
  </si>
  <si>
    <t>第二组家庭</t>
  </si>
  <si>
    <t>第一组家庭</t>
  </si>
  <si>
    <t>下午</t>
  </si>
  <si>
    <t>1-100</t>
    <phoneticPr fontId="22" type="noConversion"/>
  </si>
  <si>
    <t>901-1100</t>
    <phoneticPr fontId="22" type="noConversion"/>
  </si>
  <si>
    <t>1101-1300</t>
    <phoneticPr fontId="22" type="noConversion"/>
  </si>
  <si>
    <t>1301-1500</t>
    <phoneticPr fontId="22" type="noConversion"/>
  </si>
  <si>
    <t>1501-1700</t>
    <phoneticPr fontId="22" type="noConversion"/>
  </si>
  <si>
    <t>1901-2100</t>
    <phoneticPr fontId="22" type="noConversion"/>
  </si>
  <si>
    <t>2101-2300</t>
    <phoneticPr fontId="22" type="noConversion"/>
  </si>
  <si>
    <t>2301-2500</t>
    <phoneticPr fontId="22" type="noConversion"/>
  </si>
  <si>
    <t>2501-2700</t>
    <phoneticPr fontId="22" type="noConversion"/>
  </si>
  <si>
    <t>101-200</t>
    <phoneticPr fontId="22" type="noConversion"/>
  </si>
  <si>
    <t>8:30-9:00</t>
    <phoneticPr fontId="22" type="noConversion"/>
  </si>
  <si>
    <t>10:00-11：00</t>
    <phoneticPr fontId="22" type="noConversion"/>
  </si>
  <si>
    <t>11:00-12:30</t>
    <phoneticPr fontId="22" type="noConversion"/>
  </si>
  <si>
    <t>9:00-10:00</t>
    <phoneticPr fontId="22" type="noConversion"/>
  </si>
  <si>
    <t>休息</t>
    <phoneticPr fontId="22" type="noConversion"/>
  </si>
  <si>
    <t>第一组家庭</t>
    <phoneticPr fontId="22" type="noConversion"/>
  </si>
  <si>
    <t>1701-1900</t>
    <phoneticPr fontId="22" type="noConversion"/>
  </si>
  <si>
    <t>2701-3000</t>
    <phoneticPr fontId="22" type="noConversion"/>
  </si>
  <si>
    <t>3001-3400</t>
    <phoneticPr fontId="22" type="noConversion"/>
  </si>
  <si>
    <t>3401-3800</t>
    <phoneticPr fontId="22" type="noConversion"/>
  </si>
  <si>
    <t>3801-4200</t>
    <phoneticPr fontId="22" type="noConversion"/>
  </si>
  <si>
    <t>4201-4600</t>
    <phoneticPr fontId="22" type="noConversion"/>
  </si>
  <si>
    <t>4601-6200</t>
    <phoneticPr fontId="22" type="noConversion"/>
  </si>
  <si>
    <t>6201-7800</t>
    <phoneticPr fontId="22" type="noConversion"/>
  </si>
  <si>
    <t>7801-9400</t>
    <phoneticPr fontId="22" type="noConversion"/>
  </si>
  <si>
    <t>9401-11000</t>
    <phoneticPr fontId="22" type="noConversion"/>
  </si>
  <si>
    <t>11001-11773</t>
    <phoneticPr fontId="22" type="noConversion"/>
  </si>
  <si>
    <t>8:30-9：30</t>
    <phoneticPr fontId="22" type="noConversion"/>
  </si>
  <si>
    <t>9:30-10:30</t>
    <phoneticPr fontId="22" type="noConversion"/>
  </si>
  <si>
    <t>10:30-11:30</t>
    <phoneticPr fontId="22" type="noConversion"/>
  </si>
  <si>
    <t>11:30-12:30</t>
    <phoneticPr fontId="22" type="noConversion"/>
  </si>
  <si>
    <t>13:30-14:30</t>
    <phoneticPr fontId="22" type="noConversion"/>
  </si>
  <si>
    <t>14:30-15:30</t>
    <phoneticPr fontId="22" type="noConversion"/>
  </si>
  <si>
    <t>15:30-16:30</t>
    <phoneticPr fontId="22" type="noConversion"/>
  </si>
  <si>
    <t>16:30-17:30</t>
    <phoneticPr fontId="22" type="noConversion"/>
  </si>
  <si>
    <t>17:30-18:30</t>
    <phoneticPr fontId="22" type="noConversion"/>
  </si>
  <si>
    <t>18:30-19:30</t>
    <phoneticPr fontId="22" type="noConversion"/>
  </si>
  <si>
    <t>201-300</t>
    <phoneticPr fontId="22" type="noConversion"/>
  </si>
  <si>
    <t>301-400</t>
    <phoneticPr fontId="22" type="noConversion"/>
  </si>
  <si>
    <t>401-500</t>
    <phoneticPr fontId="22" type="noConversion"/>
  </si>
  <si>
    <t>501-600</t>
    <phoneticPr fontId="22" type="noConversion"/>
  </si>
  <si>
    <t>601-700</t>
    <phoneticPr fontId="22" type="noConversion"/>
  </si>
  <si>
    <t>701-900</t>
    <phoneticPr fontId="22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</si>
</sst>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name val="仿宋"/>
      <family val="3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1" fillId="3" borderId="8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19" borderId="30" xfId="0" applyFont="1" applyFill="1" applyBorder="1" applyAlignment="1">
      <alignment horizontal="center" vertical="center" wrapText="1"/>
    </xf>
    <xf numFmtId="0" fontId="3" fillId="19" borderId="28" xfId="0" applyFont="1" applyFill="1" applyBorder="1" applyAlignment="1">
      <alignment horizontal="center" vertical="center" wrapText="1"/>
    </xf>
    <xf numFmtId="0" fontId="3" fillId="19" borderId="2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M11" sqref="M11"/>
    </sheetView>
  </sheetViews>
  <sheetFormatPr defaultColWidth="9" defaultRowHeight="14.25"/>
  <cols>
    <col min="1" max="1" width="10.5" bestFit="1" customWidth="1"/>
    <col min="3" max="3" width="13.875" customWidth="1"/>
    <col min="4" max="4" width="12.625" customWidth="1"/>
    <col min="5" max="5" width="20.5" customWidth="1"/>
    <col min="6" max="6" width="21.625" customWidth="1"/>
    <col min="7" max="7" width="9" hidden="1" customWidth="1"/>
    <col min="8" max="8" width="15.875" style="1" hidden="1" customWidth="1"/>
    <col min="9" max="9" width="15.75" style="1" hidden="1" customWidth="1"/>
  </cols>
  <sheetData>
    <row r="1" spans="1:9" ht="22.5">
      <c r="A1" s="23" t="s">
        <v>0</v>
      </c>
      <c r="B1" s="24"/>
      <c r="C1" s="24"/>
      <c r="D1" s="24"/>
      <c r="E1" s="24"/>
      <c r="F1" s="25"/>
    </row>
    <row r="2" spans="1:9" ht="15" thickBot="1">
      <c r="A2" s="26" t="s">
        <v>1</v>
      </c>
      <c r="B2" s="27"/>
      <c r="C2" s="2" t="s">
        <v>2</v>
      </c>
      <c r="D2" s="2" t="s">
        <v>3</v>
      </c>
      <c r="E2" s="3" t="s">
        <v>4</v>
      </c>
      <c r="F2" s="9" t="s">
        <v>5</v>
      </c>
    </row>
    <row r="3" spans="1:9">
      <c r="A3" s="28">
        <v>43285</v>
      </c>
      <c r="B3" s="33" t="s">
        <v>6</v>
      </c>
      <c r="C3" s="11" t="s">
        <v>24</v>
      </c>
      <c r="D3" s="4" t="s">
        <v>7</v>
      </c>
      <c r="E3" s="5" t="s">
        <v>8</v>
      </c>
      <c r="F3" s="20" t="s">
        <v>9</v>
      </c>
    </row>
    <row r="4" spans="1:9">
      <c r="A4" s="29"/>
      <c r="B4" s="34"/>
      <c r="C4" s="12" t="s">
        <v>27</v>
      </c>
      <c r="D4" s="6" t="s">
        <v>10</v>
      </c>
      <c r="E4" s="7" t="s">
        <v>11</v>
      </c>
      <c r="F4" s="21"/>
      <c r="H4" s="1">
        <v>105</v>
      </c>
    </row>
    <row r="5" spans="1:9">
      <c r="A5" s="29"/>
      <c r="B5" s="34"/>
      <c r="C5" s="12" t="s">
        <v>25</v>
      </c>
      <c r="D5" s="12" t="s">
        <v>14</v>
      </c>
      <c r="E5" s="7" t="s">
        <v>12</v>
      </c>
      <c r="F5" s="21"/>
      <c r="G5">
        <v>1</v>
      </c>
      <c r="H5" s="1">
        <v>250</v>
      </c>
      <c r="I5" s="1" t="str">
        <f>G5&amp;"-"&amp;H5</f>
        <v>1-250</v>
      </c>
    </row>
    <row r="6" spans="1:9">
      <c r="A6" s="29"/>
      <c r="B6" s="34"/>
      <c r="C6" s="12" t="s">
        <v>26</v>
      </c>
      <c r="D6" s="12" t="s">
        <v>23</v>
      </c>
      <c r="E6" s="7" t="s">
        <v>12</v>
      </c>
      <c r="F6" s="21"/>
      <c r="G6">
        <f>H5+1</f>
        <v>251</v>
      </c>
      <c r="H6" s="1">
        <f>G6+249</f>
        <v>500</v>
      </c>
      <c r="I6" s="1" t="str">
        <f>G6&amp;"-"&amp;H6</f>
        <v>251-500</v>
      </c>
    </row>
    <row r="7" spans="1:9">
      <c r="A7" s="29"/>
      <c r="B7" s="34"/>
      <c r="C7" s="39" t="s">
        <v>28</v>
      </c>
      <c r="D7" s="38"/>
      <c r="E7" s="7"/>
      <c r="F7" s="21"/>
      <c r="G7">
        <f>H6+1</f>
        <v>501</v>
      </c>
      <c r="H7" s="1">
        <f>G7+249</f>
        <v>750</v>
      </c>
      <c r="I7" s="1" t="str">
        <f>G7&amp;"-"&amp;H7</f>
        <v>501-750</v>
      </c>
    </row>
    <row r="8" spans="1:9">
      <c r="A8" s="29"/>
      <c r="B8" s="16" t="s">
        <v>13</v>
      </c>
      <c r="C8" s="12" t="s">
        <v>45</v>
      </c>
      <c r="D8" s="12" t="s">
        <v>51</v>
      </c>
      <c r="E8" s="7" t="s">
        <v>12</v>
      </c>
      <c r="F8" s="21"/>
      <c r="G8">
        <f>H7+1</f>
        <v>751</v>
      </c>
      <c r="H8" s="1">
        <f t="shared" ref="H8:H17" si="0">G8+249</f>
        <v>1000</v>
      </c>
      <c r="I8" s="1" t="str">
        <f t="shared" ref="I8:I17" si="1">G8&amp;"-"&amp;H8</f>
        <v>751-1000</v>
      </c>
    </row>
    <row r="9" spans="1:9">
      <c r="A9" s="29"/>
      <c r="B9" s="17"/>
      <c r="C9" s="12" t="s">
        <v>46</v>
      </c>
      <c r="D9" s="12" t="s">
        <v>52</v>
      </c>
      <c r="E9" s="7" t="s">
        <v>12</v>
      </c>
      <c r="F9" s="21"/>
      <c r="G9">
        <f>H8+1</f>
        <v>1001</v>
      </c>
      <c r="H9" s="1">
        <f t="shared" si="0"/>
        <v>1250</v>
      </c>
      <c r="I9" s="1" t="str">
        <f t="shared" si="1"/>
        <v>1001-1250</v>
      </c>
    </row>
    <row r="10" spans="1:9">
      <c r="A10" s="29"/>
      <c r="B10" s="17"/>
      <c r="C10" s="12" t="s">
        <v>47</v>
      </c>
      <c r="D10" s="12" t="s">
        <v>53</v>
      </c>
      <c r="E10" s="7" t="s">
        <v>12</v>
      </c>
      <c r="F10" s="21"/>
      <c r="G10">
        <f>H9+1</f>
        <v>1251</v>
      </c>
      <c r="H10" s="1">
        <f t="shared" si="0"/>
        <v>1500</v>
      </c>
      <c r="I10" s="1" t="str">
        <f t="shared" si="1"/>
        <v>1251-1500</v>
      </c>
    </row>
    <row r="11" spans="1:9">
      <c r="A11" s="29"/>
      <c r="B11" s="17"/>
      <c r="C11" s="12" t="s">
        <v>48</v>
      </c>
      <c r="D11" s="12" t="s">
        <v>54</v>
      </c>
      <c r="E11" s="7" t="s">
        <v>12</v>
      </c>
      <c r="F11" s="21"/>
      <c r="G11">
        <f>H10+1</f>
        <v>1501</v>
      </c>
      <c r="H11" s="1">
        <f t="shared" si="0"/>
        <v>1750</v>
      </c>
      <c r="I11" s="1" t="str">
        <f t="shared" si="1"/>
        <v>1501-1750</v>
      </c>
    </row>
    <row r="12" spans="1:9">
      <c r="A12" s="29"/>
      <c r="B12" s="17"/>
      <c r="C12" s="12" t="s">
        <v>49</v>
      </c>
      <c r="D12" s="12" t="s">
        <v>55</v>
      </c>
      <c r="E12" s="40" t="s">
        <v>29</v>
      </c>
      <c r="F12" s="21"/>
      <c r="G12">
        <f>H11+1</f>
        <v>1751</v>
      </c>
      <c r="H12" s="1">
        <f t="shared" si="0"/>
        <v>2000</v>
      </c>
      <c r="I12" s="1" t="str">
        <f t="shared" si="1"/>
        <v>1751-2000</v>
      </c>
    </row>
    <row r="13" spans="1:9" ht="15" thickBot="1">
      <c r="A13" s="14"/>
      <c r="B13" s="10"/>
      <c r="C13" s="37" t="s">
        <v>50</v>
      </c>
      <c r="D13" s="15" t="s">
        <v>56</v>
      </c>
      <c r="E13" s="41" t="s">
        <v>29</v>
      </c>
      <c r="F13" s="21"/>
    </row>
    <row r="14" spans="1:9">
      <c r="A14" s="28">
        <v>43286</v>
      </c>
      <c r="B14" s="35" t="s">
        <v>6</v>
      </c>
      <c r="C14" s="12" t="s">
        <v>41</v>
      </c>
      <c r="D14" s="11" t="s">
        <v>15</v>
      </c>
      <c r="E14" s="5" t="s">
        <v>12</v>
      </c>
      <c r="F14" s="21"/>
      <c r="G14" t="e">
        <f>#REF!+1</f>
        <v>#REF!</v>
      </c>
      <c r="H14" s="1" t="e">
        <f t="shared" si="0"/>
        <v>#REF!</v>
      </c>
      <c r="I14" s="1" t="e">
        <f t="shared" si="1"/>
        <v>#REF!</v>
      </c>
    </row>
    <row r="15" spans="1:9">
      <c r="A15" s="29"/>
      <c r="B15" s="17"/>
      <c r="C15" s="12" t="s">
        <v>42</v>
      </c>
      <c r="D15" s="12" t="s">
        <v>16</v>
      </c>
      <c r="E15" s="7" t="s">
        <v>12</v>
      </c>
      <c r="F15" s="21"/>
      <c r="G15" t="e">
        <f>H14+1</f>
        <v>#REF!</v>
      </c>
      <c r="H15" s="1" t="e">
        <f t="shared" si="0"/>
        <v>#REF!</v>
      </c>
      <c r="I15" s="1" t="e">
        <f t="shared" si="1"/>
        <v>#REF!</v>
      </c>
    </row>
    <row r="16" spans="1:9">
      <c r="A16" s="29"/>
      <c r="B16" s="17"/>
      <c r="C16" s="12" t="s">
        <v>43</v>
      </c>
      <c r="D16" s="12" t="s">
        <v>17</v>
      </c>
      <c r="E16" s="7" t="s">
        <v>12</v>
      </c>
      <c r="F16" s="21"/>
      <c r="G16" t="e">
        <f>H15+1</f>
        <v>#REF!</v>
      </c>
      <c r="H16" s="1" t="e">
        <f t="shared" si="0"/>
        <v>#REF!</v>
      </c>
      <c r="I16" s="1" t="e">
        <f t="shared" si="1"/>
        <v>#REF!</v>
      </c>
    </row>
    <row r="17" spans="1:9">
      <c r="A17" s="29"/>
      <c r="B17" s="17"/>
      <c r="C17" s="12" t="s">
        <v>44</v>
      </c>
      <c r="D17" s="12" t="s">
        <v>18</v>
      </c>
      <c r="E17" s="7" t="s">
        <v>12</v>
      </c>
      <c r="F17" s="21"/>
      <c r="G17" t="e">
        <f>H16+1</f>
        <v>#REF!</v>
      </c>
      <c r="H17" s="1" t="e">
        <f t="shared" si="0"/>
        <v>#REF!</v>
      </c>
      <c r="I17" s="1" t="e">
        <f t="shared" si="1"/>
        <v>#REF!</v>
      </c>
    </row>
    <row r="18" spans="1:9">
      <c r="A18" s="29"/>
      <c r="B18" s="36"/>
      <c r="C18" s="39" t="s">
        <v>28</v>
      </c>
      <c r="D18" s="38"/>
      <c r="E18" s="7"/>
      <c r="F18" s="21"/>
    </row>
    <row r="19" spans="1:9">
      <c r="A19" s="29"/>
      <c r="B19" s="16" t="s">
        <v>13</v>
      </c>
      <c r="C19" s="12" t="s">
        <v>45</v>
      </c>
      <c r="D19" s="42" t="s">
        <v>30</v>
      </c>
      <c r="E19" s="7" t="s">
        <v>12</v>
      </c>
      <c r="F19" s="21"/>
      <c r="G19" t="e">
        <f>H17+1</f>
        <v>#REF!</v>
      </c>
      <c r="H19" s="1" t="e">
        <f t="shared" ref="H19:H28" si="2">G19+249</f>
        <v>#REF!</v>
      </c>
      <c r="I19" s="1" t="e">
        <f t="shared" ref="I19:I28" si="3">G19&amp;"-"&amp;H19</f>
        <v>#REF!</v>
      </c>
    </row>
    <row r="20" spans="1:9">
      <c r="A20" s="29"/>
      <c r="B20" s="17"/>
      <c r="C20" s="12" t="s">
        <v>46</v>
      </c>
      <c r="D20" s="12" t="s">
        <v>19</v>
      </c>
      <c r="E20" s="7" t="s">
        <v>12</v>
      </c>
      <c r="F20" s="21"/>
      <c r="G20" t="e">
        <f>H19+1</f>
        <v>#REF!</v>
      </c>
      <c r="H20" s="1" t="e">
        <f t="shared" si="2"/>
        <v>#REF!</v>
      </c>
      <c r="I20" s="1" t="e">
        <f t="shared" si="3"/>
        <v>#REF!</v>
      </c>
    </row>
    <row r="21" spans="1:9">
      <c r="A21" s="29"/>
      <c r="B21" s="17"/>
      <c r="C21" s="12" t="s">
        <v>47</v>
      </c>
      <c r="D21" s="12" t="s">
        <v>20</v>
      </c>
      <c r="E21" s="7" t="s">
        <v>12</v>
      </c>
      <c r="F21" s="21"/>
      <c r="G21" t="e">
        <f>H20+1</f>
        <v>#REF!</v>
      </c>
      <c r="H21" s="1" t="e">
        <f t="shared" si="2"/>
        <v>#REF!</v>
      </c>
      <c r="I21" s="1" t="e">
        <f t="shared" si="3"/>
        <v>#REF!</v>
      </c>
    </row>
    <row r="22" spans="1:9">
      <c r="A22" s="29"/>
      <c r="B22" s="17"/>
      <c r="C22" s="12" t="s">
        <v>48</v>
      </c>
      <c r="D22" s="12" t="s">
        <v>21</v>
      </c>
      <c r="E22" s="7" t="s">
        <v>12</v>
      </c>
      <c r="F22" s="21"/>
      <c r="G22" t="e">
        <f>H21+1</f>
        <v>#REF!</v>
      </c>
      <c r="H22" s="1" t="e">
        <f t="shared" si="2"/>
        <v>#REF!</v>
      </c>
      <c r="I22" s="1" t="e">
        <f t="shared" si="3"/>
        <v>#REF!</v>
      </c>
    </row>
    <row r="23" spans="1:9">
      <c r="A23" s="29"/>
      <c r="B23" s="17"/>
      <c r="C23" s="12" t="s">
        <v>49</v>
      </c>
      <c r="D23" s="12" t="s">
        <v>22</v>
      </c>
      <c r="E23" s="40" t="s">
        <v>29</v>
      </c>
      <c r="F23" s="21"/>
      <c r="G23" t="e">
        <f>H22+1</f>
        <v>#REF!</v>
      </c>
      <c r="H23" s="1" t="e">
        <f t="shared" si="2"/>
        <v>#REF!</v>
      </c>
      <c r="I23" s="1" t="e">
        <f t="shared" si="3"/>
        <v>#REF!</v>
      </c>
    </row>
    <row r="24" spans="1:9" ht="15" thickBot="1">
      <c r="A24" s="14"/>
      <c r="B24" s="10"/>
      <c r="C24" s="37" t="s">
        <v>50</v>
      </c>
      <c r="D24" s="15" t="s">
        <v>31</v>
      </c>
      <c r="E24" s="41" t="s">
        <v>29</v>
      </c>
      <c r="F24" s="21"/>
    </row>
    <row r="25" spans="1:9">
      <c r="A25" s="30">
        <v>43287</v>
      </c>
      <c r="B25" s="18" t="s">
        <v>6</v>
      </c>
      <c r="C25" s="11" t="s">
        <v>41</v>
      </c>
      <c r="D25" s="11" t="s">
        <v>32</v>
      </c>
      <c r="E25" s="5" t="s">
        <v>12</v>
      </c>
      <c r="F25" s="21"/>
      <c r="G25" t="e">
        <f>#REF!+1</f>
        <v>#REF!</v>
      </c>
      <c r="H25" s="1" t="e">
        <f t="shared" si="2"/>
        <v>#REF!</v>
      </c>
      <c r="I25" s="1" t="e">
        <f t="shared" si="3"/>
        <v>#REF!</v>
      </c>
    </row>
    <row r="26" spans="1:9">
      <c r="A26" s="31"/>
      <c r="B26" s="19"/>
      <c r="C26" s="12" t="s">
        <v>42</v>
      </c>
      <c r="D26" s="12" t="s">
        <v>33</v>
      </c>
      <c r="E26" s="7" t="s">
        <v>12</v>
      </c>
      <c r="F26" s="21"/>
      <c r="G26" t="e">
        <f>H25+1</f>
        <v>#REF!</v>
      </c>
      <c r="H26" s="1" t="e">
        <f t="shared" si="2"/>
        <v>#REF!</v>
      </c>
      <c r="I26" s="1" t="e">
        <f t="shared" si="3"/>
        <v>#REF!</v>
      </c>
    </row>
    <row r="27" spans="1:9">
      <c r="A27" s="31"/>
      <c r="B27" s="19"/>
      <c r="C27" s="12" t="s">
        <v>43</v>
      </c>
      <c r="D27" s="12" t="s">
        <v>34</v>
      </c>
      <c r="E27" s="7" t="s">
        <v>12</v>
      </c>
      <c r="F27" s="21"/>
      <c r="G27" t="e">
        <f>H26+1</f>
        <v>#REF!</v>
      </c>
      <c r="H27" s="1" t="e">
        <f t="shared" si="2"/>
        <v>#REF!</v>
      </c>
      <c r="I27" s="1" t="e">
        <f t="shared" si="3"/>
        <v>#REF!</v>
      </c>
    </row>
    <row r="28" spans="1:9">
      <c r="A28" s="31"/>
      <c r="B28" s="19"/>
      <c r="C28" s="12" t="s">
        <v>44</v>
      </c>
      <c r="D28" s="12" t="s">
        <v>35</v>
      </c>
      <c r="E28" s="7" t="s">
        <v>12</v>
      </c>
      <c r="F28" s="21"/>
      <c r="G28" t="e">
        <f>H27+1</f>
        <v>#REF!</v>
      </c>
      <c r="H28" s="1" t="e">
        <f t="shared" si="2"/>
        <v>#REF!</v>
      </c>
      <c r="I28" s="1" t="e">
        <f t="shared" si="3"/>
        <v>#REF!</v>
      </c>
    </row>
    <row r="29" spans="1:9">
      <c r="A29" s="31"/>
      <c r="B29" s="19"/>
      <c r="C29" s="39" t="s">
        <v>28</v>
      </c>
      <c r="D29" s="43"/>
      <c r="E29" s="7" t="s">
        <v>12</v>
      </c>
      <c r="F29" s="21"/>
    </row>
    <row r="30" spans="1:9">
      <c r="A30" s="31"/>
      <c r="B30" s="44" t="s">
        <v>13</v>
      </c>
      <c r="C30" s="12" t="s">
        <v>45</v>
      </c>
      <c r="D30" s="12" t="s">
        <v>36</v>
      </c>
      <c r="E30" s="7" t="s">
        <v>12</v>
      </c>
      <c r="F30" s="21"/>
      <c r="G30" t="e">
        <f>H28+1</f>
        <v>#REF!</v>
      </c>
      <c r="H30" s="1" t="e">
        <f>G30+249</f>
        <v>#REF!</v>
      </c>
      <c r="I30" s="1" t="e">
        <f>G30&amp;"-"&amp;H30</f>
        <v>#REF!</v>
      </c>
    </row>
    <row r="31" spans="1:9">
      <c r="A31" s="31"/>
      <c r="B31" s="45"/>
      <c r="C31" s="12" t="s">
        <v>46</v>
      </c>
      <c r="D31" s="12" t="s">
        <v>37</v>
      </c>
      <c r="E31" s="7" t="s">
        <v>12</v>
      </c>
      <c r="F31" s="21"/>
      <c r="G31" t="e">
        <f>H30+1</f>
        <v>#REF!</v>
      </c>
      <c r="H31" s="1" t="e">
        <f>G31+249</f>
        <v>#REF!</v>
      </c>
      <c r="I31" s="1" t="e">
        <f>G31&amp;"-"&amp;H31</f>
        <v>#REF!</v>
      </c>
    </row>
    <row r="32" spans="1:9">
      <c r="A32" s="31"/>
      <c r="B32" s="45"/>
      <c r="C32" s="12" t="s">
        <v>47</v>
      </c>
      <c r="D32" s="12" t="s">
        <v>38</v>
      </c>
      <c r="E32" s="7" t="s">
        <v>12</v>
      </c>
      <c r="F32" s="21"/>
      <c r="G32" t="e">
        <f>H31+1</f>
        <v>#REF!</v>
      </c>
      <c r="H32" s="1" t="e">
        <f>G32+249</f>
        <v>#REF!</v>
      </c>
      <c r="I32" s="1" t="e">
        <f>G32&amp;"-"&amp;H32</f>
        <v>#REF!</v>
      </c>
    </row>
    <row r="33" spans="1:9">
      <c r="A33" s="31"/>
      <c r="B33" s="45"/>
      <c r="C33" s="12" t="s">
        <v>48</v>
      </c>
      <c r="D33" s="12" t="s">
        <v>39</v>
      </c>
      <c r="E33" s="7" t="s">
        <v>12</v>
      </c>
      <c r="F33" s="21"/>
      <c r="G33" t="e">
        <f>H32+1</f>
        <v>#REF!</v>
      </c>
      <c r="H33" s="1" t="e">
        <f>G33+249</f>
        <v>#REF!</v>
      </c>
      <c r="I33" s="1" t="e">
        <f>G33&amp;"-"&amp;H33</f>
        <v>#REF!</v>
      </c>
    </row>
    <row r="34" spans="1:9" ht="15" thickBot="1">
      <c r="A34" s="32"/>
      <c r="B34" s="46"/>
      <c r="C34" s="12" t="s">
        <v>49</v>
      </c>
      <c r="D34" s="13" t="s">
        <v>40</v>
      </c>
      <c r="E34" s="8" t="s">
        <v>12</v>
      </c>
      <c r="F34" s="22"/>
      <c r="G34" t="e">
        <f>H33+1</f>
        <v>#REF!</v>
      </c>
      <c r="H34" s="1" t="e">
        <f>G34+249</f>
        <v>#REF!</v>
      </c>
      <c r="I34" s="1" t="e">
        <f>G34&amp;"-"&amp;H34</f>
        <v>#REF!</v>
      </c>
    </row>
  </sheetData>
  <mergeCells count="15">
    <mergeCell ref="B25:B29"/>
    <mergeCell ref="A1:F1"/>
    <mergeCell ref="A2:B2"/>
    <mergeCell ref="A3:A12"/>
    <mergeCell ref="B3:B7"/>
    <mergeCell ref="F3:F34"/>
    <mergeCell ref="B8:B12"/>
    <mergeCell ref="A14:A23"/>
    <mergeCell ref="B14:B18"/>
    <mergeCell ref="B19:B23"/>
    <mergeCell ref="A25:A34"/>
    <mergeCell ref="C7:D7"/>
    <mergeCell ref="C18:D18"/>
    <mergeCell ref="C29:D29"/>
    <mergeCell ref="B30:B34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悦欣嘉园选房客户到场时间表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2018-06-27T03:09:28Z</cp:lastPrinted>
  <dcterms:created xsi:type="dcterms:W3CDTF">2017-12-29T09:57:22Z</dcterms:created>
  <dcterms:modified xsi:type="dcterms:W3CDTF">2018-06-27T08:40:33Z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